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mc:AlternateContent xmlns:mc="http://schemas.openxmlformats.org/markup-compatibility/2006">
    <mc:Choice Requires="x15">
      <x15ac:absPath xmlns:x15ac="http://schemas.microsoft.com/office/spreadsheetml/2010/11/ac" url="E:\★市役所→自宅\●NOW\07第34回広島県\２要項等関係書類\３最終版\"/>
    </mc:Choice>
  </mc:AlternateContent>
  <xr:revisionPtr revIDLastSave="0" documentId="13_ncr:1_{14C9F4A8-C7E1-48EE-8281-13F740267281}" xr6:coauthVersionLast="47" xr6:coauthVersionMax="47" xr10:uidLastSave="{00000000-0000-0000-0000-000000000000}"/>
  <bookViews>
    <workbookView xWindow="-120" yWindow="-120" windowWidth="20730" windowHeight="11040" xr2:uid="{ED6143BD-4610-47FC-8A86-615CCEDF9E6A}"/>
  </bookViews>
  <sheets>
    <sheet name="参加申込書" sheetId="1" r:id="rId1"/>
    <sheet name="団体戦男子" sheetId="2" r:id="rId2"/>
    <sheet name="団体戦女子" sheetId="3" r:id="rId3"/>
    <sheet name="個人戦男子単" sheetId="4" r:id="rId4"/>
    <sheet name="個人戦女子単" sheetId="5" r:id="rId5"/>
    <sheet name="個人戦男子複6年生以下" sheetId="6" r:id="rId6"/>
    <sheet name="個人戦男子複5年生以下" sheetId="7" r:id="rId7"/>
    <sheet name="個人戦男子複4年生以下" sheetId="8" r:id="rId8"/>
    <sheet name="個人戦女子複6年生以下" sheetId="9" r:id="rId9"/>
    <sheet name="個人戦女子複5年生以下" sheetId="10" r:id="rId10"/>
    <sheet name="個人戦女子複4年生以下" sheetId="11" r:id="rId11"/>
    <sheet name="参加料納入票" sheetId="12" r:id="rId12"/>
    <sheet name="データ抽出" sheetId="13" state="hidden" r:id="rId13"/>
  </sheets>
  <definedNames>
    <definedName name="_xlnm.Print_Area" localSheetId="4">個人戦女子単!$A$1:AI46</definedName>
    <definedName name="_xlnm.Print_Area" localSheetId="10">個人戦女子複4年生以下!$A$1:AI36</definedName>
    <definedName name="_xlnm.Print_Area" localSheetId="9">個人戦女子複5年生以下!$A$1:AI36</definedName>
    <definedName name="_xlnm.Print_Area" localSheetId="8">個人戦女子複6年生以下!$A$1:AI36</definedName>
    <definedName name="_xlnm.Print_Area" localSheetId="3">個人戦男子単!$A$1:AI46</definedName>
    <definedName name="_xlnm.Print_Area" localSheetId="7">個人戦男子複4年生以下!$A$1:AI36</definedName>
    <definedName name="_xlnm.Print_Area" localSheetId="6">個人戦男子複5年生以下!$A$1:AI36</definedName>
    <definedName name="_xlnm.Print_Area" localSheetId="5">個人戦男子複6年生以下!$A$1:AI36</definedName>
    <definedName name="_xlnm.Print_Area" localSheetId="0">参加申込書!$A$1:$AI$47</definedName>
    <definedName name="_xlnm.Print_Area" localSheetId="11">参加料納入票!$A$1:AI35</definedName>
    <definedName name="_xlnm.Print_Area" localSheetId="2">団体戦女子!$A$1:AI43</definedName>
    <definedName name="_xlnm.Print_Area" localSheetId="1">団体戦男子!$A$1:AI43</definedName>
  </definedNames>
  <calcPr calcId="191029"/>
</workbook>
</file>

<file path=xl/calcChain.xml><?xml version="1.0" encoding="utf-8"?>
<calcChain xmlns="http://schemas.openxmlformats.org/spreadsheetml/2006/main">
  <c r="AB22" i="12" l="1"/>
  <c r="E2" i="13"/>
  <c r="E1" i="13"/>
  <c r="I15" i="13"/>
  <c r="I14" i="13"/>
  <c r="H15" i="13"/>
  <c r="H14" i="13"/>
  <c r="E15" i="13"/>
  <c r="E14" i="13"/>
  <c r="G15" i="13"/>
  <c r="G14" i="13"/>
  <c r="F15" i="13"/>
  <c r="F14" i="13"/>
  <c r="E87" i="13"/>
  <c r="E82" i="13"/>
  <c r="E79" i="13"/>
  <c r="E74" i="13"/>
  <c r="E71" i="13"/>
  <c r="E66" i="13"/>
  <c r="E63" i="13"/>
  <c r="E58" i="13"/>
  <c r="E55" i="13"/>
  <c r="E50" i="13"/>
  <c r="E47" i="13"/>
  <c r="E42" i="13"/>
  <c r="I40" i="13"/>
  <c r="H40" i="13"/>
  <c r="G40" i="13"/>
  <c r="F40" i="13"/>
  <c r="E40" i="13"/>
  <c r="I39" i="13"/>
  <c r="H39" i="13"/>
  <c r="G39" i="13"/>
  <c r="F39" i="13"/>
  <c r="E39" i="13"/>
  <c r="I38" i="13"/>
  <c r="H38" i="13"/>
  <c r="G38" i="13"/>
  <c r="F38" i="13"/>
  <c r="E38" i="13"/>
  <c r="I37" i="13"/>
  <c r="H37" i="13"/>
  <c r="G37" i="13"/>
  <c r="F37" i="13"/>
  <c r="E37" i="13"/>
  <c r="E34" i="13"/>
  <c r="E30" i="13"/>
  <c r="I28" i="13"/>
  <c r="H28" i="13"/>
  <c r="G28" i="13"/>
  <c r="F28" i="13"/>
  <c r="E28" i="13"/>
  <c r="I27" i="13"/>
  <c r="H27" i="13"/>
  <c r="G27" i="13"/>
  <c r="F27" i="13"/>
  <c r="E27" i="13"/>
  <c r="I26" i="13"/>
  <c r="H26" i="13"/>
  <c r="G26" i="13"/>
  <c r="F26" i="13"/>
  <c r="E26" i="13"/>
  <c r="I25" i="13"/>
  <c r="H25" i="13"/>
  <c r="G25" i="13"/>
  <c r="F25" i="13"/>
  <c r="E25" i="13"/>
  <c r="E22" i="13"/>
  <c r="E18" i="13"/>
  <c r="I16" i="13"/>
  <c r="H16" i="13"/>
  <c r="G16" i="13"/>
  <c r="F16" i="13"/>
  <c r="E16" i="13"/>
  <c r="E13" i="13"/>
  <c r="I8" i="13"/>
  <c r="H8" i="13"/>
  <c r="G8" i="13"/>
  <c r="F8" i="13"/>
  <c r="E8" i="13"/>
  <c r="I7" i="13"/>
  <c r="H7" i="13"/>
  <c r="G7" i="13"/>
  <c r="F7" i="13"/>
  <c r="E7" i="13"/>
  <c r="I6" i="13"/>
  <c r="H6" i="13"/>
  <c r="G6" i="13"/>
  <c r="F6" i="13"/>
  <c r="E6" i="13"/>
  <c r="E5" i="13"/>
  <c r="L23" i="1"/>
  <c r="F82" i="13"/>
  <c r="G82" i="13"/>
  <c r="H82" i="13"/>
  <c r="I82" i="13"/>
  <c r="E83" i="13"/>
  <c r="F83" i="13"/>
  <c r="G83" i="13"/>
  <c r="H83" i="13"/>
  <c r="I83" i="13"/>
  <c r="E84" i="13"/>
  <c r="F84" i="13"/>
  <c r="G84" i="13"/>
  <c r="H84" i="13"/>
  <c r="I84" i="13"/>
  <c r="E85" i="13"/>
  <c r="F85" i="13"/>
  <c r="G85" i="13"/>
  <c r="H85" i="13"/>
  <c r="I85" i="13"/>
  <c r="E86" i="13"/>
  <c r="F86" i="13"/>
  <c r="G86" i="13"/>
  <c r="H86" i="13"/>
  <c r="I86" i="13"/>
  <c r="F87" i="13"/>
  <c r="G87" i="13"/>
  <c r="H87" i="13"/>
  <c r="I87" i="13"/>
  <c r="E88" i="13"/>
  <c r="F88" i="13"/>
  <c r="G88" i="13"/>
  <c r="H88" i="13"/>
  <c r="I88" i="13"/>
  <c r="I81" i="13"/>
  <c r="H81" i="13"/>
  <c r="G81" i="13"/>
  <c r="F81" i="13"/>
  <c r="E81" i="13"/>
  <c r="B82" i="13"/>
  <c r="B83" i="13"/>
  <c r="B84" i="13"/>
  <c r="B85" i="13"/>
  <c r="B86" i="13"/>
  <c r="B87" i="13"/>
  <c r="B88" i="13"/>
  <c r="B81" i="13"/>
  <c r="F74" i="13"/>
  <c r="G74" i="13"/>
  <c r="H74" i="13"/>
  <c r="I74" i="13"/>
  <c r="E75" i="13"/>
  <c r="F75" i="13"/>
  <c r="G75" i="13"/>
  <c r="H75" i="13"/>
  <c r="I75" i="13"/>
  <c r="E76" i="13"/>
  <c r="F76" i="13"/>
  <c r="G76" i="13"/>
  <c r="H76" i="13"/>
  <c r="I76" i="13"/>
  <c r="E77" i="13"/>
  <c r="F77" i="13"/>
  <c r="G77" i="13"/>
  <c r="H77" i="13"/>
  <c r="I77" i="13"/>
  <c r="E78" i="13"/>
  <c r="F78" i="13"/>
  <c r="G78" i="13"/>
  <c r="H78" i="13"/>
  <c r="I78" i="13"/>
  <c r="F79" i="13"/>
  <c r="G79" i="13"/>
  <c r="H79" i="13"/>
  <c r="I79" i="13"/>
  <c r="E80" i="13"/>
  <c r="F80" i="13"/>
  <c r="G80" i="13"/>
  <c r="H80" i="13"/>
  <c r="I80" i="13"/>
  <c r="I73" i="13"/>
  <c r="H73" i="13"/>
  <c r="G73" i="13"/>
  <c r="F73" i="13"/>
  <c r="E73" i="13"/>
  <c r="B74" i="13"/>
  <c r="B75" i="13"/>
  <c r="B76" i="13"/>
  <c r="B77" i="13"/>
  <c r="B78" i="13"/>
  <c r="B79" i="13"/>
  <c r="B80" i="13"/>
  <c r="B73" i="13"/>
  <c r="F66" i="13"/>
  <c r="G66" i="13"/>
  <c r="H66" i="13"/>
  <c r="I66" i="13"/>
  <c r="E67" i="13"/>
  <c r="F67" i="13"/>
  <c r="G67" i="13"/>
  <c r="H67" i="13"/>
  <c r="I67" i="13"/>
  <c r="E68" i="13"/>
  <c r="F68" i="13"/>
  <c r="G68" i="13"/>
  <c r="H68" i="13"/>
  <c r="I68" i="13"/>
  <c r="E69" i="13"/>
  <c r="F69" i="13"/>
  <c r="G69" i="13"/>
  <c r="H69" i="13"/>
  <c r="I69" i="13"/>
  <c r="E70" i="13"/>
  <c r="F70" i="13"/>
  <c r="G70" i="13"/>
  <c r="H70" i="13"/>
  <c r="I70" i="13"/>
  <c r="F71" i="13"/>
  <c r="G71" i="13"/>
  <c r="H71" i="13"/>
  <c r="I71" i="13"/>
  <c r="E72" i="13"/>
  <c r="F72" i="13"/>
  <c r="G72" i="13"/>
  <c r="H72" i="13"/>
  <c r="I72" i="13"/>
  <c r="I65" i="13"/>
  <c r="H65" i="13"/>
  <c r="G65" i="13"/>
  <c r="F65" i="13"/>
  <c r="E65" i="13"/>
  <c r="B66" i="13"/>
  <c r="B67" i="13"/>
  <c r="B68" i="13"/>
  <c r="B69" i="13"/>
  <c r="B70" i="13"/>
  <c r="B71" i="13"/>
  <c r="B72" i="13"/>
  <c r="B65" i="13"/>
  <c r="A71" i="13"/>
  <c r="A72" i="13"/>
  <c r="A73" i="13"/>
  <c r="A74" i="13"/>
  <c r="A75" i="13"/>
  <c r="A76" i="13"/>
  <c r="A77" i="13"/>
  <c r="A78" i="13"/>
  <c r="A79" i="13"/>
  <c r="A80" i="13"/>
  <c r="A81" i="13"/>
  <c r="A82" i="13"/>
  <c r="A83" i="13"/>
  <c r="A84" i="13"/>
  <c r="A85" i="13"/>
  <c r="A86" i="13"/>
  <c r="A87" i="13"/>
  <c r="A88" i="13"/>
  <c r="F58" i="13"/>
  <c r="G58" i="13"/>
  <c r="H58" i="13"/>
  <c r="I58" i="13"/>
  <c r="E59" i="13"/>
  <c r="F59" i="13"/>
  <c r="G59" i="13"/>
  <c r="H59" i="13"/>
  <c r="I59" i="13"/>
  <c r="E60" i="13"/>
  <c r="F60" i="13"/>
  <c r="G60" i="13"/>
  <c r="H60" i="13"/>
  <c r="I60" i="13"/>
  <c r="E61" i="13"/>
  <c r="F61" i="13"/>
  <c r="G61" i="13"/>
  <c r="H61" i="13"/>
  <c r="I61" i="13"/>
  <c r="E62" i="13"/>
  <c r="F62" i="13"/>
  <c r="G62" i="13"/>
  <c r="H62" i="13"/>
  <c r="I62" i="13"/>
  <c r="F63" i="13"/>
  <c r="G63" i="13"/>
  <c r="H63" i="13"/>
  <c r="I63" i="13"/>
  <c r="E64" i="13"/>
  <c r="F64" i="13"/>
  <c r="G64" i="13"/>
  <c r="H64" i="13"/>
  <c r="I64" i="13"/>
  <c r="I57" i="13"/>
  <c r="H57" i="13"/>
  <c r="G57" i="13"/>
  <c r="F57" i="13"/>
  <c r="E57" i="13"/>
  <c r="B58" i="13"/>
  <c r="B59" i="13"/>
  <c r="B60" i="13"/>
  <c r="B61" i="13"/>
  <c r="B62" i="13"/>
  <c r="B63" i="13"/>
  <c r="B64" i="13"/>
  <c r="B57" i="13"/>
  <c r="A57" i="13"/>
  <c r="A58" i="13"/>
  <c r="A59" i="13"/>
  <c r="A60" i="13"/>
  <c r="A61" i="13"/>
  <c r="A62" i="13"/>
  <c r="A63" i="13"/>
  <c r="A64" i="13"/>
  <c r="A65" i="13"/>
  <c r="A66" i="13"/>
  <c r="A67" i="13"/>
  <c r="A68" i="13"/>
  <c r="A69" i="13"/>
  <c r="A70" i="13"/>
  <c r="F50" i="13"/>
  <c r="G50" i="13"/>
  <c r="H50" i="13"/>
  <c r="I50" i="13"/>
  <c r="E51" i="13"/>
  <c r="F51" i="13"/>
  <c r="G51" i="13"/>
  <c r="H51" i="13"/>
  <c r="I51" i="13"/>
  <c r="E52" i="13"/>
  <c r="F52" i="13"/>
  <c r="G52" i="13"/>
  <c r="H52" i="13"/>
  <c r="I52" i="13"/>
  <c r="E53" i="13"/>
  <c r="F53" i="13"/>
  <c r="G53" i="13"/>
  <c r="H53" i="13"/>
  <c r="I53" i="13"/>
  <c r="E54" i="13"/>
  <c r="F54" i="13"/>
  <c r="G54" i="13"/>
  <c r="H54" i="13"/>
  <c r="I54" i="13"/>
  <c r="F55" i="13"/>
  <c r="G55" i="13"/>
  <c r="H55" i="13"/>
  <c r="I55" i="13"/>
  <c r="E56" i="13"/>
  <c r="F56" i="13"/>
  <c r="G56" i="13"/>
  <c r="H56" i="13"/>
  <c r="I56" i="13"/>
  <c r="I49" i="13"/>
  <c r="H49" i="13"/>
  <c r="G49" i="13"/>
  <c r="F49" i="13"/>
  <c r="E49" i="13"/>
  <c r="A51" i="13"/>
  <c r="A52" i="13"/>
  <c r="A53" i="13"/>
  <c r="A54" i="13"/>
  <c r="A55" i="13"/>
  <c r="A56" i="13"/>
  <c r="B50" i="13"/>
  <c r="B51" i="13"/>
  <c r="B52" i="13"/>
  <c r="B53" i="13"/>
  <c r="B54" i="13"/>
  <c r="B55" i="13"/>
  <c r="B56" i="13"/>
  <c r="B49" i="13"/>
  <c r="F42" i="13"/>
  <c r="G42" i="13"/>
  <c r="H42" i="13"/>
  <c r="I42" i="13"/>
  <c r="E43" i="13"/>
  <c r="F43" i="13"/>
  <c r="G43" i="13"/>
  <c r="H43" i="13"/>
  <c r="I43" i="13"/>
  <c r="E44" i="13"/>
  <c r="F44" i="13"/>
  <c r="G44" i="13"/>
  <c r="H44" i="13"/>
  <c r="I44" i="13"/>
  <c r="E45" i="13"/>
  <c r="F45" i="13"/>
  <c r="G45" i="13"/>
  <c r="H45" i="13"/>
  <c r="I45" i="13"/>
  <c r="E46" i="13"/>
  <c r="F46" i="13"/>
  <c r="G46" i="13"/>
  <c r="H46" i="13"/>
  <c r="I46" i="13"/>
  <c r="F47" i="13"/>
  <c r="G47" i="13"/>
  <c r="H47" i="13"/>
  <c r="I47" i="13"/>
  <c r="E48" i="13"/>
  <c r="F48" i="13"/>
  <c r="G48" i="13"/>
  <c r="H48" i="13"/>
  <c r="I48" i="13"/>
  <c r="I41" i="13"/>
  <c r="H41" i="13"/>
  <c r="G41" i="13"/>
  <c r="F41" i="13"/>
  <c r="E41" i="13"/>
  <c r="B48" i="13"/>
  <c r="B47" i="13"/>
  <c r="B46" i="13"/>
  <c r="B45" i="13"/>
  <c r="B44" i="13"/>
  <c r="B43" i="13"/>
  <c r="B42" i="13"/>
  <c r="B41" i="13"/>
  <c r="A42" i="13"/>
  <c r="A43" i="13"/>
  <c r="A44" i="13"/>
  <c r="A45" i="13"/>
  <c r="A46" i="13"/>
  <c r="A47" i="13"/>
  <c r="A48" i="13"/>
  <c r="A49" i="13"/>
  <c r="A50" i="13"/>
  <c r="F30" i="13"/>
  <c r="G30" i="13"/>
  <c r="H30" i="13"/>
  <c r="I30" i="13"/>
  <c r="E31" i="13"/>
  <c r="F31" i="13"/>
  <c r="G31" i="13"/>
  <c r="H31" i="13"/>
  <c r="I31" i="13"/>
  <c r="E32" i="13"/>
  <c r="F32" i="13"/>
  <c r="G32" i="13"/>
  <c r="H32" i="13"/>
  <c r="I32" i="13"/>
  <c r="E33" i="13"/>
  <c r="F33" i="13"/>
  <c r="G33" i="13"/>
  <c r="H33" i="13"/>
  <c r="I33" i="13"/>
  <c r="F34" i="13"/>
  <c r="G34" i="13"/>
  <c r="H34" i="13"/>
  <c r="I34" i="13"/>
  <c r="E35" i="13"/>
  <c r="F35" i="13"/>
  <c r="G35" i="13"/>
  <c r="H35" i="13"/>
  <c r="I35" i="13"/>
  <c r="E36" i="13"/>
  <c r="F36" i="13"/>
  <c r="G36" i="13"/>
  <c r="H36" i="13"/>
  <c r="I36" i="13"/>
  <c r="I29" i="13"/>
  <c r="H29" i="13"/>
  <c r="G29" i="13"/>
  <c r="F29" i="13"/>
  <c r="E29" i="13"/>
  <c r="B30" i="13"/>
  <c r="B31" i="13"/>
  <c r="B32" i="13"/>
  <c r="B33" i="13"/>
  <c r="B34" i="13"/>
  <c r="B35" i="13"/>
  <c r="B36" i="13"/>
  <c r="B37" i="13"/>
  <c r="B38" i="13"/>
  <c r="B39" i="13"/>
  <c r="B40" i="13"/>
  <c r="B29" i="13"/>
  <c r="A32" i="13"/>
  <c r="A33" i="13"/>
  <c r="A34" i="13"/>
  <c r="A35" i="13"/>
  <c r="A36" i="13"/>
  <c r="A37" i="13"/>
  <c r="A38" i="13"/>
  <c r="A39" i="13"/>
  <c r="A40" i="13"/>
  <c r="A41" i="13"/>
  <c r="F18" i="13"/>
  <c r="G18" i="13"/>
  <c r="H18" i="13"/>
  <c r="I18" i="13"/>
  <c r="E19" i="13"/>
  <c r="F19" i="13"/>
  <c r="G19" i="13"/>
  <c r="H19" i="13"/>
  <c r="I19" i="13"/>
  <c r="E20" i="13"/>
  <c r="F20" i="13"/>
  <c r="G20" i="13"/>
  <c r="H20" i="13"/>
  <c r="I20" i="13"/>
  <c r="E21" i="13"/>
  <c r="F21" i="13"/>
  <c r="G21" i="13"/>
  <c r="H21" i="13"/>
  <c r="I21" i="13"/>
  <c r="F22" i="13"/>
  <c r="G22" i="13"/>
  <c r="H22" i="13"/>
  <c r="I22" i="13"/>
  <c r="E23" i="13"/>
  <c r="F23" i="13"/>
  <c r="G23" i="13"/>
  <c r="H23" i="13"/>
  <c r="I23" i="13"/>
  <c r="E24" i="13"/>
  <c r="F24" i="13"/>
  <c r="G24" i="13"/>
  <c r="H24" i="13"/>
  <c r="I24" i="13"/>
  <c r="I17" i="13"/>
  <c r="H17" i="13"/>
  <c r="G17" i="13"/>
  <c r="F17" i="13"/>
  <c r="E17" i="13"/>
  <c r="B28" i="13"/>
  <c r="B27" i="13"/>
  <c r="B26" i="13"/>
  <c r="B25" i="13"/>
  <c r="B24" i="13"/>
  <c r="B23" i="13"/>
  <c r="B22" i="13"/>
  <c r="B21" i="13"/>
  <c r="B18" i="13"/>
  <c r="B19" i="13"/>
  <c r="B20" i="13"/>
  <c r="B17" i="13"/>
  <c r="A17" i="13"/>
  <c r="A18" i="13"/>
  <c r="A19" i="13"/>
  <c r="A20" i="13"/>
  <c r="A21" i="13"/>
  <c r="A22" i="13"/>
  <c r="A23" i="13"/>
  <c r="A24" i="13"/>
  <c r="A25" i="13"/>
  <c r="A26" i="13"/>
  <c r="A27" i="13"/>
  <c r="A28" i="13"/>
  <c r="A29" i="13"/>
  <c r="A30" i="13"/>
  <c r="A31" i="13"/>
  <c r="E12" i="13"/>
  <c r="F12" i="13"/>
  <c r="G12" i="13"/>
  <c r="H12" i="13"/>
  <c r="I12" i="13"/>
  <c r="F13" i="13"/>
  <c r="G13" i="13"/>
  <c r="H13" i="13"/>
  <c r="I13" i="13"/>
  <c r="I11" i="13"/>
  <c r="H11" i="13"/>
  <c r="G11" i="13"/>
  <c r="F11" i="13"/>
  <c r="E11" i="13"/>
  <c r="J10" i="13"/>
  <c r="I10" i="13"/>
  <c r="F10" i="13"/>
  <c r="E10" i="13"/>
  <c r="J9" i="13"/>
  <c r="I9" i="13"/>
  <c r="F9" i="13"/>
  <c r="E9" i="13"/>
  <c r="B10" i="13"/>
  <c r="B11" i="13"/>
  <c r="B12" i="13"/>
  <c r="B13" i="13"/>
  <c r="B14" i="13"/>
  <c r="B15" i="13"/>
  <c r="B16" i="13"/>
  <c r="B9" i="13"/>
  <c r="A16" i="13"/>
  <c r="A15" i="13"/>
  <c r="A14" i="13"/>
  <c r="A13" i="13"/>
  <c r="A12" i="13"/>
  <c r="A11" i="13"/>
  <c r="A10" i="13"/>
  <c r="A9" i="13"/>
  <c r="A2" i="13"/>
  <c r="A3" i="13"/>
  <c r="A4" i="13"/>
  <c r="A5" i="13"/>
  <c r="A6" i="13"/>
  <c r="A7" i="13"/>
  <c r="A8" i="13"/>
  <c r="A1" i="13"/>
  <c r="I5" i="13"/>
  <c r="H5" i="13"/>
  <c r="G5" i="13"/>
  <c r="F5" i="13"/>
  <c r="I4" i="13"/>
  <c r="H4" i="13"/>
  <c r="G4" i="13"/>
  <c r="F4" i="13"/>
  <c r="E4" i="13"/>
  <c r="I3" i="13"/>
  <c r="H3" i="13"/>
  <c r="G3" i="13"/>
  <c r="F3" i="13"/>
  <c r="E3" i="13"/>
  <c r="J2" i="13"/>
  <c r="I2" i="13"/>
  <c r="F2" i="13"/>
  <c r="J1" i="13"/>
  <c r="I1" i="13"/>
  <c r="F1" i="13"/>
  <c r="B2" i="13"/>
  <c r="B3" i="13"/>
  <c r="B4" i="13"/>
  <c r="B5" i="13"/>
  <c r="B6" i="13"/>
  <c r="B7" i="13"/>
  <c r="B8" i="13"/>
  <c r="B1" i="13"/>
  <c r="H5" i="2"/>
  <c r="A1" i="12" l="1"/>
  <c r="A1" i="11"/>
  <c r="A1" i="10"/>
  <c r="A1" i="9"/>
  <c r="A1" i="8"/>
  <c r="A1" i="7"/>
  <c r="A1" i="6"/>
  <c r="A1" i="5"/>
  <c r="A1" i="4"/>
  <c r="A1" i="3"/>
  <c r="A1" i="2"/>
  <c r="AB21" i="12"/>
  <c r="AB20" i="12"/>
  <c r="AB19" i="12"/>
  <c r="AB14" i="12"/>
  <c r="AB13" i="12"/>
  <c r="AB12" i="12"/>
  <c r="AB11" i="12"/>
  <c r="AB10" i="12"/>
  <c r="AB9" i="12"/>
  <c r="H5" i="12"/>
  <c r="H5" i="11"/>
  <c r="H5" i="10"/>
  <c r="H5" i="9"/>
  <c r="H5" i="8"/>
  <c r="H5" i="7"/>
  <c r="H5" i="6"/>
  <c r="H5" i="5"/>
  <c r="H5" i="4"/>
  <c r="H5" i="3"/>
  <c r="AB23" i="12" l="1"/>
  <c r="AB15" i="12"/>
  <c r="AB27" i="12" l="1"/>
</calcChain>
</file>

<file path=xl/sharedStrings.xml><?xml version="1.0" encoding="utf-8"?>
<sst xmlns="http://schemas.openxmlformats.org/spreadsheetml/2006/main" count="588" uniqueCount="151">
  <si>
    <t>正</t>
  </si>
  <si>
    <t>副</t>
  </si>
  <si>
    <t>都道府県</t>
  </si>
  <si>
    <t>No</t>
  </si>
  <si>
    <t>種目</t>
  </si>
  <si>
    <t>申込書</t>
  </si>
  <si>
    <t>都道府県対抗団体戦　男子の部</t>
  </si>
  <si>
    <t>Ｐ－１</t>
  </si>
  <si>
    <t>都道府県対抗団体戦　女子の部</t>
  </si>
  <si>
    <t>Ｐ－２</t>
  </si>
  <si>
    <t>個人戦　男子単</t>
  </si>
  <si>
    <t>Ｐ－３</t>
  </si>
  <si>
    <t>個人戦　女子単</t>
  </si>
  <si>
    <t>Ｐ－４</t>
  </si>
  <si>
    <t>個人戦　男子複　6年生以下</t>
  </si>
  <si>
    <t>Ｐ－５</t>
  </si>
  <si>
    <t>6</t>
  </si>
  <si>
    <t>個人戦　男子複　5年生以下</t>
  </si>
  <si>
    <t>Ｐ－６</t>
  </si>
  <si>
    <t>7</t>
  </si>
  <si>
    <t>個人戦　男子複　4年生以下</t>
  </si>
  <si>
    <t>Ｐ－７</t>
  </si>
  <si>
    <t>8</t>
  </si>
  <si>
    <t>個人戦　女子複　6年生以下</t>
  </si>
  <si>
    <t>Ｐ－８</t>
  </si>
  <si>
    <t>9</t>
  </si>
  <si>
    <t>個人戦　女子複　5年生以下</t>
  </si>
  <si>
    <t>Ｐ－９</t>
  </si>
  <si>
    <t>10</t>
  </si>
  <si>
    <t>個人戦　女子複　4年生以下</t>
  </si>
  <si>
    <t>Ｐ－10</t>
  </si>
  <si>
    <t>11</t>
  </si>
  <si>
    <t>参加料納入票</t>
  </si>
  <si>
    <t>Ｐ－11</t>
  </si>
  <si>
    <t>上記資料(正本１部)を添付して申し込みいたします。</t>
  </si>
  <si>
    <t>令和</t>
  </si>
  <si>
    <t>年</t>
  </si>
  <si>
    <t>月</t>
  </si>
  <si>
    <t>日</t>
  </si>
  <si>
    <t>都道府県協会名</t>
  </si>
  <si>
    <t>バドミントン協会</t>
  </si>
  <si>
    <t>協会長氏名</t>
  </si>
  <si>
    <t>印</t>
  </si>
  <si>
    <t>申込責任者</t>
  </si>
  <si>
    <t>住所</t>
  </si>
  <si>
    <t>〒</t>
  </si>
  <si>
    <t>-</t>
  </si>
  <si>
    <t>電話</t>
  </si>
  <si>
    <t>ＦＡＸ</t>
  </si>
  <si>
    <t>※大会期間中での緊急連絡先として、申請ください。なお、申請は都道府県代表者1名のみとします。</t>
  </si>
  <si>
    <t>携帯E-mailアドレス</t>
  </si>
  <si>
    <t>日本小学生バドミントン連盟　　　御　中</t>
  </si>
  <si>
    <t>《個人情報の取扱について》　</t>
  </si>
  <si>
    <t>申込書に記載された個人情報は、参加資格の審査及び大会運営のために利用するものです。</t>
  </si>
  <si>
    <t>　</t>
  </si>
  <si>
    <t>《申し込み方法について》　</t>
  </si>
  <si>
    <t>入力に当たっては、データをそのまま使用しますので誤字等がないように注意してください。</t>
  </si>
  <si>
    <t>入力指定セルには</t>
  </si>
  <si>
    <t>の色が入っています。入力指定セルに空欄がないよう作成ください。</t>
  </si>
  <si>
    <t>メール送信先</t>
  </si>
  <si>
    <t>都道府県対抗団体戦申込書</t>
  </si>
  <si>
    <t>Ｐ-１</t>
  </si>
  <si>
    <t>上段</t>
  </si>
  <si>
    <t>(公財)日本バドミントン協会登録番号</t>
  </si>
  <si>
    <t>下段</t>
  </si>
  <si>
    <t>氏名</t>
  </si>
  <si>
    <t>電話番号</t>
  </si>
  <si>
    <t>〇級公認審判員</t>
  </si>
  <si>
    <t>監　督</t>
  </si>
  <si>
    <t>コーチ</t>
  </si>
  <si>
    <t>※所属クラブ名は全角、半角を含め８文字以内でお願いします</t>
  </si>
  <si>
    <t>選手</t>
  </si>
  <si>
    <t>学年</t>
  </si>
  <si>
    <t>通　　信　　欄　※　何かありましたらご記入ください　※</t>
  </si>
  <si>
    <t>Ｐ-２</t>
  </si>
  <si>
    <t>個人戦申込書</t>
  </si>
  <si>
    <t>Ｐ-３</t>
  </si>
  <si>
    <t>男子単</t>
  </si>
  <si>
    <t>ブロック</t>
  </si>
  <si>
    <t>順　　位</t>
  </si>
  <si>
    <t>６年生以下</t>
  </si>
  <si>
    <t>1位</t>
  </si>
  <si>
    <t>2位</t>
  </si>
  <si>
    <t>3位</t>
  </si>
  <si>
    <t>4位</t>
  </si>
  <si>
    <t>５年生以下</t>
  </si>
  <si>
    <t>４年生以下</t>
  </si>
  <si>
    <t>Ｐ-４</t>
  </si>
  <si>
    <t>女子単</t>
  </si>
  <si>
    <t>Ｐ-５</t>
  </si>
  <si>
    <t>男子複</t>
  </si>
  <si>
    <t>順位</t>
  </si>
  <si>
    <t>Ｐ-６</t>
  </si>
  <si>
    <t>Ｐ-７</t>
  </si>
  <si>
    <t>Ｐ-８</t>
  </si>
  <si>
    <t>女子複</t>
  </si>
  <si>
    <t>Ｐ-９</t>
  </si>
  <si>
    <t>Ｐ-１０</t>
  </si>
  <si>
    <t>Ｐ-１１</t>
  </si>
  <si>
    <t>〔参加選手〕</t>
  </si>
  <si>
    <t>種　目</t>
  </si>
  <si>
    <t>人数</t>
  </si>
  <si>
    <t>金額</t>
  </si>
  <si>
    <t>　団体戦（男子）</t>
  </si>
  <si>
    <t>チーム</t>
  </si>
  <si>
    <t>円</t>
  </si>
  <si>
    <t>　団体戦（女子）</t>
  </si>
  <si>
    <t>　個人戦（男子単）</t>
  </si>
  <si>
    <t>人</t>
  </si>
  <si>
    <t>　個人戦（女子単）</t>
  </si>
  <si>
    <t>　個人戦（男子複）</t>
  </si>
  <si>
    <t>組</t>
  </si>
  <si>
    <t>　個人戦（女子複）</t>
  </si>
  <si>
    <t>小　　　　　計</t>
  </si>
  <si>
    <t>〔推薦選手〕</t>
  </si>
  <si>
    <t>振込金合計</t>
  </si>
  <si>
    <t>女子の部</t>
    <phoneticPr fontId="18"/>
  </si>
  <si>
    <t>男子の部</t>
    <phoneticPr fontId="18"/>
  </si>
  <si>
    <t>団体</t>
    <rPh sb="0" eb="2">
      <t>ダンタイ</t>
    </rPh>
    <phoneticPr fontId="18"/>
  </si>
  <si>
    <t>監督</t>
    <rPh sb="0" eb="2">
      <t>カントク</t>
    </rPh>
    <phoneticPr fontId="18"/>
  </si>
  <si>
    <t>コーチ</t>
    <phoneticPr fontId="18"/>
  </si>
  <si>
    <t>1位</t>
    <rPh sb="1" eb="2">
      <t>イ</t>
    </rPh>
    <phoneticPr fontId="18"/>
  </si>
  <si>
    <t>2位</t>
    <rPh sb="1" eb="2">
      <t>イ</t>
    </rPh>
    <phoneticPr fontId="18"/>
  </si>
  <si>
    <t>3位</t>
    <rPh sb="1" eb="2">
      <t>イ</t>
    </rPh>
    <phoneticPr fontId="18"/>
  </si>
  <si>
    <t>4位</t>
    <rPh sb="1" eb="2">
      <t>イ</t>
    </rPh>
    <phoneticPr fontId="18"/>
  </si>
  <si>
    <t>6年以下単</t>
    <rPh sb="1" eb="2">
      <t>ネン</t>
    </rPh>
    <rPh sb="2" eb="4">
      <t>イカ</t>
    </rPh>
    <rPh sb="4" eb="5">
      <t>タン</t>
    </rPh>
    <phoneticPr fontId="18"/>
  </si>
  <si>
    <t>5年以下単</t>
    <rPh sb="1" eb="2">
      <t>ネン</t>
    </rPh>
    <rPh sb="2" eb="4">
      <t>イカ</t>
    </rPh>
    <rPh sb="4" eb="5">
      <t>タン</t>
    </rPh>
    <phoneticPr fontId="18"/>
  </si>
  <si>
    <t>4年以下単</t>
    <rPh sb="1" eb="2">
      <t>ネン</t>
    </rPh>
    <rPh sb="2" eb="4">
      <t>イカ</t>
    </rPh>
    <rPh sb="4" eb="5">
      <t>タン</t>
    </rPh>
    <phoneticPr fontId="18"/>
  </si>
  <si>
    <t>6年以下複</t>
    <rPh sb="1" eb="2">
      <t>ネン</t>
    </rPh>
    <rPh sb="2" eb="4">
      <t>イカ</t>
    </rPh>
    <rPh sb="4" eb="5">
      <t>フク</t>
    </rPh>
    <phoneticPr fontId="18"/>
  </si>
  <si>
    <t>5年以下複</t>
    <rPh sb="1" eb="2">
      <t>ネン</t>
    </rPh>
    <rPh sb="2" eb="4">
      <t>イカ</t>
    </rPh>
    <rPh sb="4" eb="5">
      <t>フク</t>
    </rPh>
    <phoneticPr fontId="18"/>
  </si>
  <si>
    <t>4年以下複</t>
    <rPh sb="1" eb="2">
      <t>ネン</t>
    </rPh>
    <rPh sb="2" eb="4">
      <t>イカ</t>
    </rPh>
    <rPh sb="4" eb="5">
      <t>フク</t>
    </rPh>
    <phoneticPr fontId="18"/>
  </si>
  <si>
    <t>選手1</t>
    <rPh sb="0" eb="2">
      <t>センシュ</t>
    </rPh>
    <phoneticPr fontId="18"/>
  </si>
  <si>
    <t>選手2</t>
    <rPh sb="0" eb="2">
      <t>センシュ</t>
    </rPh>
    <phoneticPr fontId="18"/>
  </si>
  <si>
    <t>選手3</t>
    <rPh sb="0" eb="2">
      <t>センシュ</t>
    </rPh>
    <phoneticPr fontId="18"/>
  </si>
  <si>
    <t>選手4</t>
    <rPh sb="0" eb="2">
      <t>センシュ</t>
    </rPh>
    <phoneticPr fontId="18"/>
  </si>
  <si>
    <t>選手5</t>
    <rPh sb="0" eb="2">
      <t>センシュ</t>
    </rPh>
    <phoneticPr fontId="18"/>
  </si>
  <si>
    <t>選手6</t>
    <rPh sb="0" eb="2">
      <t>センシュ</t>
    </rPh>
    <phoneticPr fontId="18"/>
  </si>
  <si>
    <t>データ抽出用シートが含まれています。削除せずそのまま送信してください。</t>
    <rPh sb="3" eb="6">
      <t>チュウシュツヨウ</t>
    </rPh>
    <rPh sb="10" eb="11">
      <t>フク</t>
    </rPh>
    <rPh sb="18" eb="20">
      <t>サクジョ</t>
    </rPh>
    <rPh sb="26" eb="28">
      <t>ソウシン</t>
    </rPh>
    <phoneticPr fontId="18"/>
  </si>
  <si>
    <r>
      <t>申し込み方法は、</t>
    </r>
    <r>
      <rPr>
        <b/>
        <sz val="10"/>
        <color rgb="FF000000"/>
        <rFont val="ＭＳ Ｐ明朝"/>
        <family val="1"/>
        <charset val="128"/>
      </rPr>
      <t>本ファイルに</t>
    </r>
    <r>
      <rPr>
        <sz val="10"/>
        <color rgb="FF000000"/>
        <rFont val="ＭＳ Ｐ明朝"/>
        <family val="1"/>
        <charset val="128"/>
      </rPr>
      <t>ご入力の上、メールにてお送りください。</t>
    </r>
    <phoneticPr fontId="18"/>
  </si>
  <si>
    <t>第34回全国小学生バドミントン選手権大会</t>
    <phoneticPr fontId="18"/>
  </si>
  <si>
    <t>jun-k@ms2.megaegg.ne.jp</t>
    <phoneticPr fontId="18"/>
  </si>
  <si>
    <t>生年月日</t>
    <rPh sb="0" eb="4">
      <t>セイネンガッピ</t>
    </rPh>
    <phoneticPr fontId="18"/>
  </si>
  <si>
    <t>※生年月日はすべて「1960/5/6」のように記載のこと。</t>
    <rPh sb="1" eb="5">
      <t>セイネンガッピ</t>
    </rPh>
    <rPh sb="23" eb="25">
      <t>キサイ</t>
    </rPh>
    <phoneticPr fontId="18"/>
  </si>
  <si>
    <t>※</t>
    <phoneticPr fontId="18"/>
  </si>
  <si>
    <t>フリガナ</t>
    <phoneticPr fontId="18"/>
  </si>
  <si>
    <t>フリガナ、氏名ともに「苗字と名前」の間に全角スペースを入れること。</t>
    <rPh sb="5" eb="7">
      <t>シメイ</t>
    </rPh>
    <rPh sb="11" eb="13">
      <t>ミョウジ</t>
    </rPh>
    <rPh sb="14" eb="16">
      <t>ナマエ</t>
    </rPh>
    <rPh sb="18" eb="19">
      <t>アイダ</t>
    </rPh>
    <rPh sb="20" eb="22">
      <t>ゼンカク</t>
    </rPh>
    <rPh sb="27" eb="28">
      <t>イ</t>
    </rPh>
    <phoneticPr fontId="18"/>
  </si>
  <si>
    <t>所属クラブ名</t>
    <phoneticPr fontId="18"/>
  </si>
  <si>
    <t>広島県小学生バドミントン連盟　理事長　香嶋　純</t>
    <rPh sb="0" eb="2">
      <t>ヒロシマ</t>
    </rPh>
    <rPh sb="2" eb="3">
      <t>ケン</t>
    </rPh>
    <rPh sb="3" eb="6">
      <t>ショウガクセイ</t>
    </rPh>
    <rPh sb="12" eb="14">
      <t>レンメイ</t>
    </rPh>
    <rPh sb="15" eb="18">
      <t>リジチョウ</t>
    </rPh>
    <rPh sb="19" eb="21">
      <t>コウジマ</t>
    </rPh>
    <rPh sb="22" eb="23">
      <t>ジュン</t>
    </rPh>
    <phoneticPr fontId="18"/>
  </si>
  <si>
    <t>自宅</t>
    <rPh sb="0" eb="2">
      <t>ジタク</t>
    </rPh>
    <phoneticPr fontId="18"/>
  </si>
  <si>
    <t>携帯</t>
    <rPh sb="0" eb="2">
      <t>ケイタイ</t>
    </rPh>
    <phoneticPr fontId="18"/>
  </si>
  <si>
    <t>7</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</si>
</sst>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quot;¥&quot;* #,##0.00_-\ ;\-&quot;¥&quot;* #,##0.00_-\ ;_-&quot;¥&quot;* &quot;-&quot;??_-\ ;_-@_-"/>
  </numFmts>
  <fonts count="20" x14ac:knownFonts="1">
    <font>
      <sz val="11"/>
      <name val="ＭＳ Ｐゴシック"/>
      <family val="3"/>
      <charset val="128"/>
    </font>
    <font>
      <sz val="10"/>
      <color theme="1"/>
      <name val="Arial"/>
      <family val="2"/>
    </font>
    <font>
      <sz val="11"/>
      <name val="ＭＳ Ｐ明朝"/>
      <family val="1"/>
      <charset val="128"/>
    </font>
    <font>
      <b/>
      <sz val="18"/>
      <name val="ＭＳ Ｐ明朝"/>
      <family val="1"/>
      <charset val="128"/>
    </font>
    <font>
      <sz val="18"/>
      <name val="ＭＳ Ｐ明朝"/>
      <family val="1"/>
      <charset val="128"/>
    </font>
    <font>
      <b/>
      <sz val="14"/>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b/>
      <sz val="11"/>
      <name val="ＭＳ Ｐ明朝"/>
      <family val="1"/>
      <charset val="128"/>
    </font>
    <font>
      <b/>
      <sz val="9"/>
      <name val="ＭＳ Ｐ明朝"/>
      <family val="1"/>
      <charset val="128"/>
    </font>
    <font>
      <sz val="10"/>
      <color rgb="FF000000"/>
      <name val="ＭＳ Ｐ明朝"/>
      <family val="1"/>
      <charset val="128"/>
    </font>
    <font>
      <sz val="11"/>
      <color rgb="FF000000"/>
      <name val="ＭＳ Ｐ明朝"/>
      <family val="1"/>
      <charset val="128"/>
    </font>
    <font>
      <u/>
      <sz val="11"/>
      <color rgb="FF0000FF"/>
      <name val="ＭＳ Ｐゴシック"/>
      <family val="3"/>
      <charset val="128"/>
    </font>
    <font>
      <sz val="12"/>
      <name val="ＭＳ Ｐゴシック"/>
      <family val="2"/>
      <charset val="134"/>
    </font>
    <font>
      <b/>
      <sz val="10"/>
      <color rgb="FF000000"/>
      <name val="ＭＳ Ｐ明朝"/>
      <family val="1"/>
      <charset val="128"/>
    </font>
    <font>
      <sz val="11"/>
      <name val="ＭＳ Ｐゴシック"/>
      <family val="3"/>
      <charset val="128"/>
    </font>
    <font>
      <sz val="6"/>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s>
  <borders count="104">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style="medium">
        <color auto="1"/>
      </bottom>
      <diagonal/>
    </border>
    <border>
      <left/>
      <right style="thin">
        <color auto="1"/>
      </right>
      <top/>
      <bottom/>
      <diagonal/>
    </border>
    <border>
      <left/>
      <right style="medium">
        <color auto="1"/>
      </right>
      <top style="thin">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medium">
        <color auto="1"/>
      </bottom>
      <diagonal/>
    </border>
    <border>
      <left style="medium">
        <color auto="1"/>
      </left>
      <right/>
      <top/>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bottom style="thin">
        <color auto="1"/>
      </bottom>
      <diagonal/>
    </border>
    <border>
      <left/>
      <right style="thin">
        <color auto="1"/>
      </right>
      <top style="hair">
        <color auto="1"/>
      </top>
      <bottom/>
      <diagonal/>
    </border>
    <border>
      <left/>
      <right style="thin">
        <color auto="1"/>
      </right>
      <top/>
      <bottom style="hair">
        <color auto="1"/>
      </bottom>
      <diagonal/>
    </border>
    <border>
      <left style="hair">
        <color auto="1"/>
      </left>
      <right/>
      <top style="medium">
        <color auto="1"/>
      </top>
      <bottom/>
      <diagonal/>
    </border>
    <border>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style="hair">
        <color auto="1"/>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indexed="64"/>
      </bottom>
      <diagonal/>
    </border>
    <border>
      <left/>
      <right/>
      <top/>
      <bottom style="medium">
        <color indexed="64"/>
      </bottom>
      <diagonal/>
    </border>
    <border>
      <left style="thin">
        <color auto="1"/>
      </left>
      <right/>
      <top style="medium">
        <color auto="1"/>
      </top>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auto="1"/>
      </right>
      <top style="thin">
        <color auto="1"/>
      </top>
      <bottom/>
      <diagonal/>
    </border>
    <border>
      <left/>
      <right style="medium">
        <color indexed="64"/>
      </right>
      <top style="thin">
        <color auto="1"/>
      </top>
      <bottom style="hair">
        <color auto="1"/>
      </bottom>
      <diagonal/>
    </border>
    <border>
      <left style="medium">
        <color indexed="64"/>
      </left>
      <right style="hair">
        <color auto="1"/>
      </right>
      <top/>
      <bottom/>
      <diagonal/>
    </border>
    <border>
      <left/>
      <right style="medium">
        <color indexed="64"/>
      </right>
      <top style="hair">
        <color auto="1"/>
      </top>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style="hair">
        <color auto="1"/>
      </right>
      <top/>
      <bottom style="medium">
        <color indexed="64"/>
      </bottom>
      <diagonal/>
    </border>
    <border>
      <left/>
      <right style="medium">
        <color indexed="64"/>
      </right>
      <top style="hair">
        <color auto="1"/>
      </top>
      <bottom style="medium">
        <color indexed="64"/>
      </bottom>
      <diagonal/>
    </border>
    <border>
      <left style="medium">
        <color indexed="64"/>
      </left>
      <right style="hair">
        <color auto="1"/>
      </right>
      <top style="medium">
        <color auto="1"/>
      </top>
      <bottom/>
      <diagonal/>
    </border>
    <border>
      <left/>
      <right style="medium">
        <color indexed="64"/>
      </right>
      <top style="medium">
        <color auto="1"/>
      </top>
      <bottom style="hair">
        <color auto="1"/>
      </bottom>
      <diagonal/>
    </border>
    <border>
      <left style="medium">
        <color indexed="64"/>
      </left>
      <right style="hair">
        <color auto="1"/>
      </right>
      <top style="medium">
        <color auto="1"/>
      </top>
      <bottom style="hair">
        <color auto="1"/>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auto="1"/>
      </bottom>
      <diagonal style="thin">
        <color auto="1"/>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hair">
        <color auto="1"/>
      </top>
      <bottom style="hair">
        <color auto="1"/>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style="medium">
        <color indexed="64"/>
      </left>
      <right/>
      <top style="thin">
        <color auto="1"/>
      </top>
      <bottom style="medium">
        <color indexed="64"/>
      </bottom>
      <diagonal/>
    </border>
    <border>
      <left/>
      <right style="thin">
        <color auto="1"/>
      </right>
      <top style="medium">
        <color indexed="64"/>
      </top>
      <bottom style="medium">
        <color auto="1"/>
      </bottom>
      <diagonal/>
    </border>
    <border>
      <left style="thin">
        <color auto="1"/>
      </left>
      <right/>
      <top style="medium">
        <color indexed="64"/>
      </top>
      <bottom style="medium">
        <color auto="1"/>
      </bottom>
      <diagonal/>
    </border>
  </borders>
  <cellStyleXfs count="13">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5" fillId="0" borderId="0" applyFont="0" applyFill="0" applyBorder="0" applyProtection="0"/>
    <xf numFmtId="43" fontId="1" fillId="0" borderId="0" applyFont="0" applyFill="0" applyBorder="0" applyAlignment="0" applyProtection="0"/>
    <xf numFmtId="41" fontId="15" fillId="0" borderId="0" applyFont="0" applyFill="0" applyBorder="0" applyProtection="0"/>
    <xf numFmtId="43" fontId="15" fillId="0" borderId="0" applyFont="0" applyFill="0" applyBorder="0" applyProtection="0"/>
    <xf numFmtId="9" fontId="17" fillId="0" borderId="0" applyFont="0" applyFill="0" applyBorder="0" applyProtection="0"/>
    <xf numFmtId="176" fontId="15" fillId="0" borderId="0" applyFont="0" applyFill="0" applyBorder="0" applyProtection="0"/>
    <xf numFmtId="0" fontId="14" fillId="0" borderId="0" applyNumberFormat="0" applyFill="0" applyBorder="0" applyProtection="0">
      <alignment vertical="center"/>
    </xf>
    <xf numFmtId="38" fontId="17" fillId="0" borderId="0" applyFont="0" applyFill="0" applyBorder="0" applyProtection="0">
      <alignment vertical="center"/>
    </xf>
    <xf numFmtId="6" fontId="17" fillId="0" borderId="0" applyFont="0" applyFill="0" applyBorder="0" applyProtection="0">
      <alignment vertical="center"/>
    </xf>
    <xf numFmtId="0" fontId="17" fillId="0" borderId="0">
      <alignment vertical="center"/>
    </xf>
  </cellStyleXfs>
  <cellXfs count="367">
    <xf numFmtId="0" fontId="0" fillId="0" borderId="0" xfId="0">
      <alignment vertical="center"/>
    </xf>
    <xf numFmtId="0" fontId="2" fillId="0" borderId="0" xfId="12" applyFont="1" applyAlignment="1">
      <alignment vertical="center" shrinkToFit="1"/>
    </xf>
    <xf numFmtId="0" fontId="2" fillId="0" borderId="0" xfId="12" applyFont="1">
      <alignment vertical="center"/>
    </xf>
    <xf numFmtId="0" fontId="2" fillId="0" borderId="2" xfId="12" applyFont="1" applyBorder="1" applyAlignment="1">
      <alignment vertical="center" shrinkToFit="1"/>
    </xf>
    <xf numFmtId="0" fontId="6" fillId="0" borderId="4" xfId="12" applyFont="1" applyBorder="1" applyAlignment="1">
      <alignment vertical="center" shrinkToFit="1"/>
    </xf>
    <xf numFmtId="0" fontId="6" fillId="0" borderId="0" xfId="12" applyFont="1" applyAlignment="1">
      <alignment horizontal="center" vertical="center"/>
    </xf>
    <xf numFmtId="0" fontId="6" fillId="0" borderId="6" xfId="12" applyFont="1" applyBorder="1" applyAlignment="1">
      <alignment vertical="center" shrinkToFit="1"/>
    </xf>
    <xf numFmtId="0" fontId="6" fillId="0" borderId="15" xfId="12" applyFont="1" applyBorder="1" applyAlignment="1">
      <alignment horizontal="center" vertical="center"/>
    </xf>
    <xf numFmtId="0" fontId="4" fillId="0" borderId="0" xfId="12" applyFont="1" applyAlignment="1">
      <alignment vertical="center" shrinkToFit="1"/>
    </xf>
    <xf numFmtId="0" fontId="9" fillId="0" borderId="0" xfId="12" applyFont="1" applyAlignment="1">
      <alignment vertical="center" shrinkToFit="1"/>
    </xf>
    <xf numFmtId="0" fontId="9" fillId="0" borderId="5" xfId="12" applyFont="1" applyBorder="1" applyAlignment="1">
      <alignment vertical="center" shrinkToFit="1"/>
    </xf>
    <xf numFmtId="0" fontId="2" fillId="0" borderId="5" xfId="12" applyFont="1" applyBorder="1" applyAlignment="1">
      <alignment vertical="center" shrinkToFit="1"/>
    </xf>
    <xf numFmtId="0" fontId="6" fillId="0" borderId="5" xfId="12" applyFont="1" applyBorder="1" applyAlignment="1">
      <alignment horizontal="left" vertical="center" shrinkToFit="1"/>
    </xf>
    <xf numFmtId="0" fontId="9" fillId="0" borderId="3" xfId="12" applyFont="1" applyBorder="1" applyAlignment="1">
      <alignment vertical="center" shrinkToFit="1"/>
    </xf>
    <xf numFmtId="0" fontId="6" fillId="0" borderId="3" xfId="12" applyFont="1" applyBorder="1" applyAlignment="1">
      <alignment horizontal="left" vertical="center" shrinkToFit="1"/>
    </xf>
    <xf numFmtId="0" fontId="6" fillId="0" borderId="0" xfId="12" applyFont="1" applyAlignment="1">
      <alignment vertical="center" shrinkToFit="1"/>
    </xf>
    <xf numFmtId="0" fontId="9" fillId="0" borderId="24" xfId="12" applyFont="1" applyBorder="1" applyAlignment="1">
      <alignment vertical="center" shrinkToFit="1"/>
    </xf>
    <xf numFmtId="0" fontId="6" fillId="0" borderId="26" xfId="12" applyFont="1" applyBorder="1" applyAlignment="1">
      <alignment horizontal="left" vertical="center" shrinkToFit="1"/>
    </xf>
    <xf numFmtId="0" fontId="6" fillId="0" borderId="0" xfId="12" applyFont="1" applyAlignment="1">
      <alignment horizontal="center" vertical="center" shrinkToFit="1"/>
    </xf>
    <xf numFmtId="0" fontId="4" fillId="0" borderId="16" xfId="12" applyFont="1" applyBorder="1" applyAlignment="1">
      <alignment vertical="center" shrinkToFit="1"/>
    </xf>
    <xf numFmtId="49" fontId="2" fillId="0" borderId="0" xfId="12" applyNumberFormat="1" applyFont="1" applyAlignment="1">
      <alignment vertical="center" shrinkToFit="1"/>
    </xf>
    <xf numFmtId="49" fontId="2" fillId="0" borderId="18" xfId="12" applyNumberFormat="1" applyFont="1" applyBorder="1" applyAlignment="1">
      <alignment vertical="center" shrinkToFit="1"/>
    </xf>
    <xf numFmtId="49" fontId="2" fillId="0" borderId="4" xfId="12" applyNumberFormat="1" applyFont="1" applyBorder="1" applyAlignment="1">
      <alignment vertical="center" shrinkToFit="1"/>
    </xf>
    <xf numFmtId="49" fontId="2" fillId="0" borderId="30" xfId="12" applyNumberFormat="1" applyFont="1" applyBorder="1" applyAlignment="1">
      <alignment vertical="center" shrinkToFit="1"/>
    </xf>
    <xf numFmtId="49" fontId="2" fillId="0" borderId="2" xfId="12" applyNumberFormat="1" applyFont="1" applyBorder="1" applyAlignment="1">
      <alignment vertical="center" shrinkToFit="1"/>
    </xf>
    <xf numFmtId="49" fontId="2" fillId="0" borderId="0" xfId="12" applyNumberFormat="1" applyFont="1" applyAlignment="1">
      <alignment horizontal="center" vertical="center" shrinkToFit="1"/>
    </xf>
    <xf numFmtId="49" fontId="2" fillId="0" borderId="0" xfId="12" applyNumberFormat="1" applyFont="1" applyAlignment="1">
      <alignment horizontal="right" vertical="center" shrinkToFit="1"/>
    </xf>
    <xf numFmtId="49" fontId="2" fillId="0" borderId="3" xfId="12" applyNumberFormat="1" applyFont="1" applyBorder="1" applyAlignment="1">
      <alignment vertical="center" shrinkToFit="1"/>
    </xf>
    <xf numFmtId="49" fontId="8" fillId="0" borderId="0" xfId="12" applyNumberFormat="1" applyFont="1" applyAlignment="1">
      <alignment vertical="center" shrinkToFit="1"/>
    </xf>
    <xf numFmtId="49" fontId="2" fillId="0" borderId="5" xfId="12" applyNumberFormat="1" applyFont="1" applyBorder="1" applyAlignment="1">
      <alignment vertical="center" shrinkToFit="1"/>
    </xf>
    <xf numFmtId="49" fontId="2" fillId="0" borderId="7" xfId="12" applyNumberFormat="1" applyFont="1" applyBorder="1" applyAlignment="1">
      <alignment vertical="center" shrinkToFit="1"/>
    </xf>
    <xf numFmtId="49" fontId="2" fillId="0" borderId="31" xfId="12" applyNumberFormat="1" applyFont="1" applyBorder="1" applyAlignment="1">
      <alignment vertical="center" shrinkToFit="1"/>
    </xf>
    <xf numFmtId="49" fontId="2" fillId="0" borderId="25" xfId="12" applyNumberFormat="1" applyFont="1" applyBorder="1" applyAlignment="1">
      <alignment vertical="center" shrinkToFit="1"/>
    </xf>
    <xf numFmtId="49" fontId="2" fillId="0" borderId="6" xfId="12" applyNumberFormat="1" applyFont="1" applyBorder="1" applyAlignment="1">
      <alignment vertical="center" shrinkToFit="1"/>
    </xf>
    <xf numFmtId="49" fontId="2" fillId="0" borderId="19" xfId="12" applyNumberFormat="1" applyFont="1" applyBorder="1" applyAlignment="1">
      <alignment vertical="center" shrinkToFit="1"/>
    </xf>
    <xf numFmtId="0" fontId="6" fillId="0" borderId="12" xfId="12" applyFont="1" applyBorder="1" applyAlignment="1">
      <alignment horizontal="center" vertical="center"/>
    </xf>
    <xf numFmtId="0" fontId="6" fillId="0" borderId="29" xfId="12" applyFont="1" applyBorder="1" applyAlignment="1">
      <alignment vertical="center" shrinkToFit="1"/>
    </xf>
    <xf numFmtId="0" fontId="6" fillId="0" borderId="0" xfId="12" applyFont="1">
      <alignment vertical="center"/>
    </xf>
    <xf numFmtId="0" fontId="2" fillId="0" borderId="0" xfId="12" applyFont="1" applyAlignment="1">
      <alignment horizontal="center" vertical="center" shrinkToFit="1"/>
    </xf>
    <xf numFmtId="0" fontId="11" fillId="0" borderId="0" xfId="12" applyFont="1" applyAlignment="1">
      <alignment vertical="center" shrinkToFit="1"/>
    </xf>
    <xf numFmtId="38" fontId="9" fillId="0" borderId="0" xfId="10" applyFont="1" applyBorder="1" applyAlignment="1" applyProtection="1">
      <alignment horizontal="right" vertical="center" shrinkToFit="1"/>
    </xf>
    <xf numFmtId="0" fontId="0" fillId="4" borderId="0" xfId="0" applyFill="1">
      <alignment vertical="center"/>
    </xf>
    <xf numFmtId="0" fontId="6" fillId="0" borderId="42" xfId="12" applyFont="1" applyBorder="1" applyAlignment="1">
      <alignment vertical="center" shrinkToFit="1"/>
    </xf>
    <xf numFmtId="0" fontId="6" fillId="0" borderId="98" xfId="12" applyFont="1" applyBorder="1" applyAlignment="1">
      <alignment vertical="center" shrinkToFit="1"/>
    </xf>
    <xf numFmtId="0" fontId="6" fillId="0" borderId="97" xfId="12" applyFont="1" applyBorder="1" applyAlignment="1">
      <alignment vertical="center" shrinkToFit="1"/>
    </xf>
    <xf numFmtId="0" fontId="6" fillId="0" borderId="96" xfId="12" applyFont="1" applyBorder="1" applyAlignment="1">
      <alignment vertical="center" shrinkToFit="1"/>
    </xf>
    <xf numFmtId="0" fontId="6" fillId="0" borderId="99" xfId="12" applyFont="1" applyBorder="1" applyAlignment="1">
      <alignment vertical="center" shrinkToFit="1"/>
    </xf>
    <xf numFmtId="0" fontId="6" fillId="0" borderId="100" xfId="12" applyFont="1" applyBorder="1" applyAlignment="1">
      <alignment vertical="center" shrinkToFit="1"/>
    </xf>
    <xf numFmtId="0" fontId="6" fillId="0" borderId="22" xfId="12" applyFont="1" applyBorder="1" applyAlignment="1">
      <alignment horizontal="left" vertical="center" shrinkToFit="1"/>
    </xf>
    <xf numFmtId="0" fontId="6" fillId="0" borderId="56" xfId="12" applyFont="1" applyBorder="1" applyAlignment="1">
      <alignment horizontal="left" vertical="center" shrinkToFit="1"/>
    </xf>
    <xf numFmtId="0" fontId="9" fillId="0" borderId="14" xfId="12" applyFont="1" applyBorder="1" applyAlignment="1">
      <alignment vertical="center" shrinkToFit="1"/>
    </xf>
    <xf numFmtId="0" fontId="6" fillId="0" borderId="14" xfId="12" applyFont="1" applyBorder="1" applyAlignment="1">
      <alignment horizontal="left" vertical="center" shrinkToFit="1"/>
    </xf>
    <xf numFmtId="0" fontId="9" fillId="0" borderId="58" xfId="12" applyFont="1" applyBorder="1" applyAlignment="1">
      <alignment vertical="center" shrinkToFit="1"/>
    </xf>
    <xf numFmtId="0" fontId="6" fillId="0" borderId="94" xfId="12" applyFont="1" applyBorder="1" applyAlignment="1">
      <alignment horizontal="left" vertical="center" shrinkToFit="1"/>
    </xf>
    <xf numFmtId="0" fontId="6" fillId="0" borderId="0" xfId="12" applyFont="1" applyAlignment="1">
      <alignment horizontal="left" vertical="center" shrinkToFit="1"/>
    </xf>
    <xf numFmtId="6" fontId="9" fillId="0" borderId="0" xfId="11" applyFont="1" applyBorder="1" applyAlignment="1" applyProtection="1">
      <alignment horizontal="right" vertical="center" shrinkToFit="1"/>
    </xf>
    <xf numFmtId="0" fontId="6" fillId="0" borderId="59" xfId="12" applyFont="1" applyBorder="1" applyAlignment="1">
      <alignment horizontal="center" vertical="center"/>
    </xf>
    <xf numFmtId="0" fontId="10" fillId="0" borderId="0" xfId="12" applyFont="1">
      <alignment vertical="center"/>
    </xf>
    <xf numFmtId="0" fontId="10" fillId="0" borderId="0" xfId="12" applyFont="1" applyAlignment="1">
      <alignment horizontal="center" vertical="center" shrinkToFit="1"/>
    </xf>
    <xf numFmtId="0" fontId="11" fillId="0" borderId="0" xfId="12" applyFont="1">
      <alignment vertical="center"/>
    </xf>
    <xf numFmtId="49" fontId="3" fillId="0" borderId="0" xfId="12" applyNumberFormat="1" applyFont="1" applyAlignment="1">
      <alignment horizontal="center" vertical="center" shrinkToFit="1"/>
    </xf>
    <xf numFmtId="49" fontId="3" fillId="0" borderId="2" xfId="12" applyNumberFormat="1" applyFont="1" applyBorder="1" applyAlignment="1">
      <alignment horizontal="center" vertical="center" shrinkToFit="1"/>
    </xf>
    <xf numFmtId="49" fontId="3" fillId="0" borderId="14" xfId="12" applyNumberFormat="1" applyFont="1" applyBorder="1" applyAlignment="1">
      <alignment horizontal="center" vertical="center" shrinkToFit="1"/>
    </xf>
    <xf numFmtId="49" fontId="3" fillId="0" borderId="19" xfId="12" applyNumberFormat="1" applyFont="1" applyBorder="1" applyAlignment="1">
      <alignment horizontal="center" vertical="center" shrinkToFit="1"/>
    </xf>
    <xf numFmtId="49" fontId="3" fillId="0" borderId="16" xfId="12" applyNumberFormat="1" applyFont="1" applyBorder="1" applyAlignment="1">
      <alignment horizontal="center" vertical="center" shrinkToFit="1"/>
    </xf>
    <xf numFmtId="49" fontId="4" fillId="0" borderId="1" xfId="12" applyNumberFormat="1" applyFont="1" applyBorder="1" applyAlignment="1">
      <alignment horizontal="center" vertical="center" shrinkToFit="1"/>
    </xf>
    <xf numFmtId="49" fontId="4" fillId="2" borderId="2" xfId="12" quotePrefix="1" applyNumberFormat="1" applyFont="1" applyFill="1" applyBorder="1" applyAlignment="1" applyProtection="1">
      <alignment horizontal="center" vertical="center" shrinkToFit="1"/>
      <protection locked="0"/>
    </xf>
    <xf numFmtId="49" fontId="4" fillId="2" borderId="14" xfId="12" quotePrefix="1" applyNumberFormat="1" applyFont="1" applyFill="1" applyBorder="1" applyAlignment="1" applyProtection="1">
      <alignment horizontal="center" vertical="center" shrinkToFit="1"/>
      <protection locked="0"/>
    </xf>
    <xf numFmtId="49" fontId="4" fillId="2" borderId="16" xfId="12" quotePrefix="1" applyNumberFormat="1" applyFont="1" applyFill="1" applyBorder="1" applyAlignment="1" applyProtection="1">
      <alignment horizontal="center" vertical="center" shrinkToFit="1"/>
      <protection locked="0"/>
    </xf>
    <xf numFmtId="49" fontId="2" fillId="0" borderId="23" xfId="12" applyNumberFormat="1" applyFont="1" applyBorder="1" applyAlignment="1">
      <alignment horizontal="center" vertical="center" shrinkToFit="1"/>
    </xf>
    <xf numFmtId="49" fontId="2" fillId="0" borderId="24" xfId="12" applyNumberFormat="1" applyFont="1" applyBorder="1" applyAlignment="1">
      <alignment horizontal="center" vertical="center" shrinkToFit="1"/>
    </xf>
    <xf numFmtId="49" fontId="2" fillId="0" borderId="102" xfId="12" applyNumberFormat="1" applyFont="1" applyBorder="1" applyAlignment="1">
      <alignment horizontal="center" vertical="center" shrinkToFit="1"/>
    </xf>
    <xf numFmtId="49" fontId="2" fillId="0" borderId="103" xfId="12" applyNumberFormat="1" applyFont="1" applyBorder="1" applyAlignment="1">
      <alignment horizontal="center" vertical="center" shrinkToFit="1"/>
    </xf>
    <xf numFmtId="49" fontId="2" fillId="0" borderId="26" xfId="12" applyNumberFormat="1" applyFont="1" applyBorder="1" applyAlignment="1">
      <alignment horizontal="center" vertical="center" shrinkToFit="1"/>
    </xf>
    <xf numFmtId="49" fontId="2" fillId="0" borderId="92" xfId="12" applyNumberFormat="1" applyFont="1" applyBorder="1" applyAlignment="1">
      <alignment horizontal="center" vertical="center" shrinkToFit="1"/>
    </xf>
    <xf numFmtId="49" fontId="2" fillId="0" borderId="3" xfId="12" applyNumberFormat="1" applyFont="1" applyBorder="1" applyAlignment="1">
      <alignment horizontal="center" vertical="center" shrinkToFit="1"/>
    </xf>
    <xf numFmtId="49" fontId="2" fillId="0" borderId="25" xfId="12" applyNumberFormat="1" applyFont="1" applyBorder="1" applyAlignment="1">
      <alignment horizontal="center" vertical="center" shrinkToFit="1"/>
    </xf>
    <xf numFmtId="49" fontId="2" fillId="0" borderId="3" xfId="12" applyNumberFormat="1" applyFont="1" applyBorder="1" applyAlignment="1">
      <alignment horizontal="left" vertical="center" shrinkToFit="1"/>
    </xf>
    <xf numFmtId="49" fontId="2" fillId="0" borderId="18" xfId="12" applyNumberFormat="1" applyFont="1" applyBorder="1" applyAlignment="1">
      <alignment horizontal="center" vertical="center" shrinkToFit="1"/>
    </xf>
    <xf numFmtId="49" fontId="2" fillId="0" borderId="56" xfId="12" applyNumberFormat="1" applyFont="1" applyBorder="1" applyAlignment="1">
      <alignment horizontal="center" vertical="center" shrinkToFit="1"/>
    </xf>
    <xf numFmtId="49" fontId="2" fillId="0" borderId="89" xfId="12" applyNumberFormat="1" applyFont="1" applyBorder="1" applyAlignment="1">
      <alignment horizontal="center" vertical="center" shrinkToFit="1"/>
    </xf>
    <xf numFmtId="49" fontId="2" fillId="0" borderId="5" xfId="12" applyNumberFormat="1" applyFont="1" applyBorder="1" applyAlignment="1">
      <alignment horizontal="center" vertical="center" shrinkToFit="1"/>
    </xf>
    <xf numFmtId="49" fontId="2" fillId="0" borderId="6" xfId="12" applyNumberFormat="1" applyFont="1" applyBorder="1" applyAlignment="1">
      <alignment horizontal="center" vertical="center" shrinkToFit="1"/>
    </xf>
    <xf numFmtId="49" fontId="2" fillId="0" borderId="5" xfId="12" applyNumberFormat="1" applyFont="1" applyBorder="1" applyAlignment="1">
      <alignment horizontal="left" vertical="center" shrinkToFit="1"/>
    </xf>
    <xf numFmtId="49" fontId="2" fillId="0" borderId="4" xfId="12" applyNumberFormat="1" applyFont="1" applyBorder="1" applyAlignment="1">
      <alignment horizontal="center" vertical="center" shrinkToFit="1"/>
    </xf>
    <xf numFmtId="49" fontId="2" fillId="0" borderId="22" xfId="12" applyNumberFormat="1" applyFont="1" applyBorder="1" applyAlignment="1">
      <alignment horizontal="center" vertical="center" shrinkToFit="1"/>
    </xf>
    <xf numFmtId="49" fontId="2" fillId="0" borderId="101" xfId="12" applyNumberFormat="1" applyFont="1" applyBorder="1" applyAlignment="1">
      <alignment horizontal="center" vertical="center" shrinkToFit="1"/>
    </xf>
    <xf numFmtId="49" fontId="2" fillId="0" borderId="14" xfId="12" applyNumberFormat="1" applyFont="1" applyBorder="1" applyAlignment="1">
      <alignment horizontal="center" vertical="center" shrinkToFit="1"/>
    </xf>
    <xf numFmtId="49" fontId="2" fillId="0" borderId="19" xfId="12" applyNumberFormat="1" applyFont="1" applyBorder="1" applyAlignment="1">
      <alignment horizontal="center" vertical="center" shrinkToFit="1"/>
    </xf>
    <xf numFmtId="49" fontId="2" fillId="0" borderId="14" xfId="12" applyNumberFormat="1" applyFont="1" applyBorder="1" applyAlignment="1">
      <alignment horizontal="left" vertical="center" shrinkToFit="1"/>
    </xf>
    <xf numFmtId="49" fontId="2" fillId="0" borderId="2" xfId="12" applyNumberFormat="1" applyFont="1" applyBorder="1" applyAlignment="1">
      <alignment horizontal="center" vertical="center" shrinkToFit="1"/>
    </xf>
    <xf numFmtId="49" fontId="2" fillId="0" borderId="16" xfId="12" applyNumberFormat="1" applyFont="1" applyBorder="1" applyAlignment="1">
      <alignment horizontal="center" vertical="center" shrinkToFit="1"/>
    </xf>
    <xf numFmtId="49" fontId="2" fillId="0" borderId="0" xfId="12" applyNumberFormat="1" applyFont="1" applyAlignment="1">
      <alignment horizontal="center" vertical="center" shrinkToFit="1"/>
    </xf>
    <xf numFmtId="49" fontId="2" fillId="2" borderId="0" xfId="12" applyNumberFormat="1" applyFont="1" applyFill="1" applyAlignment="1" applyProtection="1">
      <alignment horizontal="right" vertical="center" shrinkToFit="1"/>
      <protection locked="0"/>
    </xf>
    <xf numFmtId="49" fontId="2" fillId="0" borderId="3" xfId="12" applyNumberFormat="1" applyFont="1" applyBorder="1" applyAlignment="1">
      <alignment horizontal="distributed" vertical="center" shrinkToFit="1"/>
    </xf>
    <xf numFmtId="0" fontId="2" fillId="0" borderId="3" xfId="12" applyFont="1" applyBorder="1" applyAlignment="1" applyProtection="1">
      <alignment horizontal="center" vertical="center"/>
      <protection locked="0"/>
    </xf>
    <xf numFmtId="49" fontId="2" fillId="0" borderId="3" xfId="12" applyNumberFormat="1" applyFont="1" applyBorder="1" applyProtection="1">
      <alignment vertical="center"/>
      <protection locked="0"/>
    </xf>
    <xf numFmtId="49" fontId="2" fillId="0" borderId="5"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49" fontId="2" fillId="0" borderId="7" xfId="12" applyNumberFormat="1" applyFont="1" applyBorder="1" applyAlignment="1">
      <alignment horizontal="distributed" vertical="center" shrinkToFit="1"/>
    </xf>
    <xf numFmtId="49" fontId="2" fillId="2" borderId="5" xfId="12" applyNumberFormat="1" applyFont="1" applyFill="1" applyBorder="1" applyAlignment="1" applyProtection="1">
      <alignment horizontal="left" vertical="center" shrinkToFit="1"/>
      <protection locked="0"/>
    </xf>
    <xf numFmtId="49" fontId="2" fillId="2" borderId="3" xfId="12" applyNumberFormat="1" applyFont="1" applyFill="1" applyBorder="1" applyAlignment="1" applyProtection="1">
      <alignment horizontal="left" vertical="center" shrinkToFit="1"/>
      <protection locked="0"/>
    </xf>
    <xf numFmtId="49" fontId="7" fillId="0" borderId="0" xfId="12" applyNumberFormat="1" applyFont="1" applyAlignment="1">
      <alignment vertical="center" wrapText="1"/>
    </xf>
    <xf numFmtId="0" fontId="7" fillId="0" borderId="0" xfId="12" applyFont="1" applyAlignment="1">
      <alignment vertical="center" wrapText="1"/>
    </xf>
    <xf numFmtId="49" fontId="9" fillId="0" borderId="3" xfId="12" applyNumberFormat="1" applyFont="1" applyBorder="1" applyAlignment="1">
      <alignment horizontal="center" shrinkToFit="1"/>
    </xf>
    <xf numFmtId="0" fontId="10" fillId="0" borderId="0" xfId="12" applyFont="1" applyAlignment="1">
      <alignment horizontal="left" vertical="center" shrinkToFit="1"/>
    </xf>
    <xf numFmtId="0" fontId="7" fillId="0" borderId="0" xfId="12" applyFont="1" applyAlignment="1">
      <alignment horizontal="left" vertical="center" indent="1" shrinkToFit="1"/>
    </xf>
    <xf numFmtId="0" fontId="10" fillId="0" borderId="0" xfId="12" applyFont="1" applyAlignment="1">
      <alignment horizontal="left" vertical="center"/>
    </xf>
    <xf numFmtId="0" fontId="12" fillId="0" borderId="0" xfId="12" applyFont="1" applyAlignment="1">
      <alignment horizontal="left" vertical="center" indent="1" shrinkToFit="1"/>
    </xf>
    <xf numFmtId="0" fontId="14" fillId="0" borderId="18" xfId="9" applyBorder="1" applyAlignment="1">
      <alignment horizontal="center" vertical="center"/>
    </xf>
    <xf numFmtId="0" fontId="19" fillId="0" borderId="3" xfId="0" applyFont="1" applyBorder="1" applyAlignment="1">
      <alignment horizontal="center" vertical="center"/>
    </xf>
    <xf numFmtId="0" fontId="19" fillId="0" borderId="25" xfId="0" applyFont="1" applyBorder="1" applyAlignment="1">
      <alignment horizontal="center" vertical="center"/>
    </xf>
    <xf numFmtId="49" fontId="2" fillId="0" borderId="7" xfId="12" applyNumberFormat="1" applyFont="1" applyBorder="1" applyAlignment="1">
      <alignment horizontal="center" vertical="center" shrinkToFit="1"/>
    </xf>
    <xf numFmtId="0" fontId="2" fillId="0" borderId="0" xfId="12" applyFont="1" applyAlignment="1">
      <alignment horizontal="left" vertical="center" indent="1" shrinkToFit="1"/>
    </xf>
    <xf numFmtId="49" fontId="2" fillId="2" borderId="4" xfId="12" applyNumberFormat="1" applyFont="1" applyFill="1" applyBorder="1" applyAlignment="1" applyProtection="1">
      <alignment horizontal="right" vertical="center" shrinkToFit="1"/>
      <protection locked="0"/>
    </xf>
    <xf numFmtId="49" fontId="2" fillId="2" borderId="6" xfId="12" applyNumberFormat="1" applyFont="1" applyFill="1" applyBorder="1" applyAlignment="1" applyProtection="1">
      <alignment horizontal="right" vertical="center" shrinkToFit="1"/>
      <protection locked="0"/>
    </xf>
    <xf numFmtId="0" fontId="7" fillId="0" borderId="17" xfId="12" applyFont="1" applyBorder="1" applyAlignment="1">
      <alignment vertical="center" shrinkToFit="1"/>
    </xf>
    <xf numFmtId="0" fontId="2" fillId="0" borderId="0" xfId="12" applyFont="1" applyAlignment="1">
      <alignment vertical="center" shrinkToFit="1"/>
    </xf>
    <xf numFmtId="49" fontId="2" fillId="0" borderId="30" xfId="12" applyNumberFormat="1" applyFont="1" applyBorder="1" applyAlignment="1">
      <alignment horizontal="center" vertical="center" shrinkToFit="1"/>
    </xf>
    <xf numFmtId="49" fontId="2" fillId="0" borderId="31" xfId="12" applyNumberFormat="1" applyFont="1" applyBorder="1" applyAlignment="1">
      <alignment horizontal="center" vertical="center" shrinkToFit="1"/>
    </xf>
    <xf numFmtId="0" fontId="6" fillId="2" borderId="12" xfId="12" applyFont="1" applyFill="1" applyBorder="1" applyAlignment="1" applyProtection="1">
      <alignment horizontal="center" vertical="center" shrinkToFit="1"/>
      <protection locked="0"/>
    </xf>
    <xf numFmtId="0" fontId="6" fillId="2" borderId="13" xfId="12" applyFont="1" applyFill="1" applyBorder="1" applyAlignment="1" applyProtection="1">
      <alignment horizontal="center" vertical="center" shrinkToFit="1"/>
      <protection locked="0"/>
    </xf>
    <xf numFmtId="0" fontId="6" fillId="2" borderId="29" xfId="12" applyFont="1" applyFill="1" applyBorder="1" applyAlignment="1" applyProtection="1">
      <alignment horizontal="center" vertical="center" shrinkToFit="1"/>
      <protection locked="0"/>
    </xf>
    <xf numFmtId="0" fontId="6" fillId="2" borderId="47" xfId="12" applyFont="1" applyFill="1" applyBorder="1" applyAlignment="1" applyProtection="1">
      <alignment horizontal="center" vertical="center" shrinkToFit="1"/>
      <protection locked="0"/>
    </xf>
    <xf numFmtId="0" fontId="6" fillId="2" borderId="48" xfId="12" applyFont="1" applyFill="1" applyBorder="1" applyAlignment="1" applyProtection="1">
      <alignment horizontal="center" vertical="center" shrinkToFit="1"/>
      <protection locked="0"/>
    </xf>
    <xf numFmtId="0" fontId="6" fillId="2" borderId="50" xfId="12" applyFont="1" applyFill="1" applyBorder="1" applyAlignment="1" applyProtection="1">
      <alignment horizontal="center" vertical="center" shrinkToFit="1"/>
      <protection locked="0"/>
    </xf>
    <xf numFmtId="0" fontId="6" fillId="0" borderId="81" xfId="12" applyFont="1" applyBorder="1" applyAlignment="1">
      <alignment horizontal="center" vertical="center" shrinkToFit="1"/>
    </xf>
    <xf numFmtId="0" fontId="2" fillId="0" borderId="53" xfId="12" applyFont="1" applyBorder="1" applyAlignment="1">
      <alignment horizontal="center" vertical="center" shrinkToFit="1"/>
    </xf>
    <xf numFmtId="0" fontId="2" fillId="0" borderId="82" xfId="12" applyFont="1" applyBorder="1" applyAlignment="1">
      <alignment horizontal="center" vertical="center" shrinkToFit="1"/>
    </xf>
    <xf numFmtId="0" fontId="2" fillId="0" borderId="54" xfId="12" applyFont="1" applyBorder="1" applyAlignment="1">
      <alignment horizontal="center" vertical="center" shrinkToFit="1"/>
    </xf>
    <xf numFmtId="0" fontId="2" fillId="0" borderId="84" xfId="12" applyFont="1" applyBorder="1" applyAlignment="1">
      <alignment horizontal="center" vertical="center" shrinkToFit="1"/>
    </xf>
    <xf numFmtId="0" fontId="2" fillId="0" borderId="55" xfId="12" applyFont="1" applyBorder="1" applyAlignment="1">
      <alignment horizontal="center" vertical="center" shrinkToFit="1"/>
    </xf>
    <xf numFmtId="0" fontId="6" fillId="0" borderId="82" xfId="12" applyFont="1" applyBorder="1" applyAlignment="1">
      <alignment horizontal="center" vertical="center" shrinkToFit="1"/>
    </xf>
    <xf numFmtId="0" fontId="2" fillId="0" borderId="85" xfId="12" applyFont="1" applyBorder="1" applyAlignment="1">
      <alignment horizontal="center" vertical="center" shrinkToFit="1"/>
    </xf>
    <xf numFmtId="0" fontId="2" fillId="0" borderId="86" xfId="12" applyFont="1" applyBorder="1" applyAlignment="1">
      <alignment horizontal="center" vertical="center" shrinkToFit="1"/>
    </xf>
    <xf numFmtId="49" fontId="6" fillId="2" borderId="8" xfId="12" applyNumberFormat="1" applyFont="1" applyFill="1" applyBorder="1" applyAlignment="1" applyProtection="1">
      <alignment horizontal="center" vertical="center" shrinkToFit="1"/>
      <protection locked="0"/>
    </xf>
    <xf numFmtId="49" fontId="6" fillId="2" borderId="9" xfId="12" applyNumberFormat="1" applyFont="1" applyFill="1" applyBorder="1" applyAlignment="1" applyProtection="1">
      <alignment horizontal="center" vertical="center" shrinkToFit="1"/>
      <protection locked="0"/>
    </xf>
    <xf numFmtId="49" fontId="6" fillId="2" borderId="64" xfId="12" applyNumberFormat="1" applyFont="1" applyFill="1" applyBorder="1" applyAlignment="1" applyProtection="1">
      <alignment horizontal="center" vertical="center" shrinkToFit="1"/>
      <protection locked="0"/>
    </xf>
    <xf numFmtId="49" fontId="2" fillId="0" borderId="10" xfId="12" applyNumberFormat="1" applyFont="1" applyBorder="1" applyAlignment="1">
      <alignment horizontal="center" vertical="center" shrinkToFit="1"/>
    </xf>
    <xf numFmtId="49" fontId="2" fillId="0" borderId="11" xfId="12" applyNumberFormat="1" applyFont="1" applyBorder="1" applyAlignment="1">
      <alignment horizontal="center" vertical="center" shrinkToFit="1"/>
    </xf>
    <xf numFmtId="49" fontId="2" fillId="0" borderId="83" xfId="12" applyNumberFormat="1" applyFont="1" applyBorder="1" applyAlignment="1">
      <alignment horizontal="center" vertical="center" shrinkToFit="1"/>
    </xf>
    <xf numFmtId="0" fontId="6" fillId="2" borderId="8" xfId="12" applyFont="1" applyFill="1" applyBorder="1" applyAlignment="1">
      <alignment horizontal="center" vertical="center" shrinkToFit="1"/>
    </xf>
    <xf numFmtId="0" fontId="2" fillId="2" borderId="9" xfId="12" applyFont="1" applyFill="1" applyBorder="1" applyAlignment="1">
      <alignment horizontal="center" vertical="center" shrinkToFit="1"/>
    </xf>
    <xf numFmtId="0" fontId="2" fillId="2" borderId="27" xfId="12" applyFont="1" applyFill="1" applyBorder="1" applyAlignment="1">
      <alignment horizontal="center" vertical="center" shrinkToFit="1"/>
    </xf>
    <xf numFmtId="0" fontId="2" fillId="2" borderId="10" xfId="12" applyFont="1" applyFill="1" applyBorder="1" applyAlignment="1">
      <alignment horizontal="center" vertical="center" shrinkToFit="1"/>
    </xf>
    <xf numFmtId="0" fontId="2" fillId="2" borderId="11" xfId="12" applyFont="1" applyFill="1" applyBorder="1" applyAlignment="1">
      <alignment horizontal="center" vertical="center" shrinkToFit="1"/>
    </xf>
    <xf numFmtId="0" fontId="2" fillId="2" borderId="28" xfId="12" applyFont="1" applyFill="1" applyBorder="1" applyAlignment="1">
      <alignment horizontal="center" vertical="center" shrinkToFit="1"/>
    </xf>
    <xf numFmtId="0" fontId="6" fillId="2" borderId="10" xfId="12" applyFont="1" applyFill="1" applyBorder="1" applyAlignment="1">
      <alignment horizontal="center" vertical="center" shrinkToFit="1"/>
    </xf>
    <xf numFmtId="0" fontId="2" fillId="2" borderId="47" xfId="12" applyFont="1" applyFill="1" applyBorder="1" applyAlignment="1">
      <alignment horizontal="center" vertical="center" shrinkToFit="1"/>
    </xf>
    <xf numFmtId="0" fontId="2" fillId="2" borderId="48" xfId="12" applyFont="1" applyFill="1" applyBorder="1" applyAlignment="1">
      <alignment horizontal="center" vertical="center" shrinkToFit="1"/>
    </xf>
    <xf numFmtId="0" fontId="2" fillId="2" borderId="50" xfId="12" applyFont="1" applyFill="1" applyBorder="1" applyAlignment="1">
      <alignment horizontal="center" vertical="center" shrinkToFit="1"/>
    </xf>
    <xf numFmtId="0" fontId="6" fillId="0" borderId="59" xfId="12" applyFont="1" applyBorder="1" applyAlignment="1">
      <alignment horizontal="distributed" vertical="center" shrinkToFit="1"/>
    </xf>
    <xf numFmtId="0" fontId="2" fillId="0" borderId="60" xfId="12" applyFont="1" applyBorder="1" applyAlignment="1">
      <alignment horizontal="distributed" vertical="center"/>
    </xf>
    <xf numFmtId="0" fontId="2" fillId="0" borderId="62" xfId="12" applyFont="1" applyBorder="1" applyAlignment="1">
      <alignment horizontal="distributed" vertical="center"/>
    </xf>
    <xf numFmtId="0" fontId="2" fillId="0" borderId="18" xfId="12" applyFont="1" applyBorder="1" applyAlignment="1">
      <alignment horizontal="distributed" vertical="center"/>
    </xf>
    <xf numFmtId="0" fontId="2" fillId="0" borderId="3" xfId="12" applyFont="1" applyBorder="1" applyAlignment="1">
      <alignment horizontal="distributed" vertical="center"/>
    </xf>
    <xf numFmtId="0" fontId="2" fillId="0" borderId="56" xfId="12" applyFont="1" applyBorder="1" applyAlignment="1">
      <alignment horizontal="distributed" vertical="center"/>
    </xf>
    <xf numFmtId="49" fontId="6" fillId="2" borderId="10" xfId="12" applyNumberFormat="1" applyFont="1" applyFill="1" applyBorder="1" applyAlignment="1" applyProtection="1">
      <alignment horizontal="center" vertical="center" shrinkToFit="1"/>
      <protection locked="0"/>
    </xf>
    <xf numFmtId="49" fontId="2" fillId="0" borderId="11" xfId="12" applyNumberFormat="1" applyFont="1" applyBorder="1" applyAlignment="1">
      <alignment horizontal="center" vertical="center"/>
    </xf>
    <xf numFmtId="49" fontId="2" fillId="0" borderId="83" xfId="12" applyNumberFormat="1" applyFont="1" applyBorder="1" applyAlignment="1">
      <alignment horizontal="center" vertical="center"/>
    </xf>
    <xf numFmtId="49" fontId="2" fillId="0" borderId="47" xfId="12" applyNumberFormat="1" applyFont="1" applyBorder="1" applyAlignment="1">
      <alignment horizontal="center" vertical="center"/>
    </xf>
    <xf numFmtId="49" fontId="2" fillId="0" borderId="48" xfId="12" applyNumberFormat="1" applyFont="1" applyBorder="1" applyAlignment="1">
      <alignment horizontal="center" vertical="center"/>
    </xf>
    <xf numFmtId="49" fontId="2" fillId="0" borderId="70" xfId="12" applyNumberFormat="1" applyFont="1" applyBorder="1" applyAlignment="1">
      <alignment horizontal="center" vertical="center"/>
    </xf>
    <xf numFmtId="0" fontId="6" fillId="0" borderId="18" xfId="12" applyFont="1" applyBorder="1" applyAlignment="1">
      <alignment horizontal="center" vertical="center" shrinkToFit="1"/>
    </xf>
    <xf numFmtId="0" fontId="6" fillId="0" borderId="3" xfId="12" applyFont="1" applyBorder="1" applyAlignment="1">
      <alignment horizontal="center" vertical="center" shrinkToFit="1"/>
    </xf>
    <xf numFmtId="0" fontId="6" fillId="0" borderId="25" xfId="12" applyFont="1" applyBorder="1" applyAlignment="1">
      <alignment horizontal="center" vertical="center" shrinkToFit="1"/>
    </xf>
    <xf numFmtId="0" fontId="6" fillId="5" borderId="43" xfId="12" applyFont="1" applyFill="1" applyBorder="1" applyAlignment="1">
      <alignment horizontal="center" vertical="center" shrinkToFit="1"/>
    </xf>
    <xf numFmtId="0" fontId="6" fillId="5" borderId="44" xfId="12" applyFont="1" applyFill="1" applyBorder="1" applyAlignment="1">
      <alignment horizontal="center" vertical="center" shrinkToFit="1"/>
    </xf>
    <xf numFmtId="0" fontId="6" fillId="5" borderId="49" xfId="12" applyFont="1" applyFill="1" applyBorder="1" applyAlignment="1">
      <alignment horizontal="center" vertical="center" shrinkToFit="1"/>
    </xf>
    <xf numFmtId="0" fontId="6" fillId="2" borderId="30" xfId="12" applyFont="1" applyFill="1" applyBorder="1" applyAlignment="1">
      <alignment horizontal="center" vertical="center" shrinkToFit="1"/>
    </xf>
    <xf numFmtId="0" fontId="6" fillId="2" borderId="7" xfId="12" applyFont="1" applyFill="1" applyBorder="1" applyAlignment="1">
      <alignment horizontal="center" vertical="center" shrinkToFit="1"/>
    </xf>
    <xf numFmtId="0" fontId="6" fillId="2" borderId="31" xfId="12" applyFont="1" applyFill="1" applyBorder="1" applyAlignment="1">
      <alignment horizontal="center" vertical="center" shrinkToFit="1"/>
    </xf>
    <xf numFmtId="0" fontId="6" fillId="2" borderId="36" xfId="12" applyFont="1" applyFill="1" applyBorder="1" applyAlignment="1">
      <alignment horizontal="center" vertical="center" shrinkToFit="1"/>
    </xf>
    <xf numFmtId="0" fontId="6" fillId="2" borderId="37" xfId="12" applyFont="1" applyFill="1" applyBorder="1" applyAlignment="1">
      <alignment horizontal="center" vertical="center" shrinkToFit="1"/>
    </xf>
    <xf numFmtId="0" fontId="6" fillId="2" borderId="40" xfId="12" applyFont="1" applyFill="1" applyBorder="1" applyAlignment="1">
      <alignment horizontal="center" vertical="center" shrinkToFit="1"/>
    </xf>
    <xf numFmtId="0" fontId="6" fillId="0" borderId="59" xfId="12" applyFont="1" applyBorder="1" applyAlignment="1">
      <alignment horizontal="center" vertical="center"/>
    </xf>
    <xf numFmtId="0" fontId="6" fillId="0" borderId="60" xfId="12" applyFont="1" applyBorder="1" applyAlignment="1">
      <alignment horizontal="center" vertical="center"/>
    </xf>
    <xf numFmtId="0" fontId="6" fillId="0" borderId="62" xfId="12" applyFont="1" applyBorder="1" applyAlignment="1">
      <alignment horizontal="center" vertical="center"/>
    </xf>
    <xf numFmtId="0" fontId="4" fillId="0" borderId="1" xfId="12" applyFont="1" applyBorder="1" applyAlignment="1">
      <alignment horizontal="center" vertical="center" shrinkToFit="1"/>
    </xf>
    <xf numFmtId="0" fontId="4" fillId="0" borderId="14" xfId="12" applyFont="1" applyBorder="1" applyAlignment="1">
      <alignment horizontal="center" vertical="center" shrinkToFit="1"/>
    </xf>
    <xf numFmtId="0" fontId="6" fillId="0" borderId="77" xfId="12" applyFont="1" applyBorder="1" applyAlignment="1">
      <alignment horizontal="center" vertical="center" shrinkToFit="1"/>
    </xf>
    <xf numFmtId="0" fontId="2" fillId="0" borderId="78" xfId="12" applyFont="1" applyBorder="1" applyAlignment="1">
      <alignment horizontal="center" vertical="center" shrinkToFit="1"/>
    </xf>
    <xf numFmtId="0" fontId="2" fillId="0" borderId="79" xfId="12" applyFont="1" applyBorder="1" applyAlignment="1">
      <alignment horizontal="center" vertical="center" shrinkToFit="1"/>
    </xf>
    <xf numFmtId="0" fontId="2" fillId="0" borderId="80" xfId="12" applyFont="1" applyBorder="1" applyAlignment="1">
      <alignment horizontal="center" vertical="center" shrinkToFit="1"/>
    </xf>
    <xf numFmtId="0" fontId="2" fillId="0" borderId="51" xfId="12" applyFont="1" applyBorder="1" applyAlignment="1">
      <alignment horizontal="center" vertical="center" shrinkToFit="1"/>
    </xf>
    <xf numFmtId="0" fontId="2" fillId="0" borderId="52" xfId="12" applyFont="1" applyBorder="1" applyAlignment="1">
      <alignment horizontal="center" vertical="center" shrinkToFit="1"/>
    </xf>
    <xf numFmtId="0" fontId="6" fillId="0" borderId="0" xfId="12" applyFont="1" applyAlignment="1">
      <alignment horizontal="center" vertical="center" shrinkToFit="1"/>
    </xf>
    <xf numFmtId="0" fontId="6" fillId="0" borderId="0" xfId="12" applyFont="1" applyAlignment="1">
      <alignment vertical="center" shrinkToFit="1"/>
    </xf>
    <xf numFmtId="0" fontId="6" fillId="0" borderId="12" xfId="12" applyFont="1" applyBorder="1" applyAlignment="1">
      <alignment horizontal="center" vertical="center"/>
    </xf>
    <xf numFmtId="0" fontId="2" fillId="0" borderId="13" xfId="12" applyFont="1" applyBorder="1" applyAlignment="1">
      <alignment horizontal="center" vertical="center"/>
    </xf>
    <xf numFmtId="0" fontId="6" fillId="0" borderId="13" xfId="12" applyFont="1" applyBorder="1" applyAlignment="1">
      <alignment horizontal="distributed" vertical="center" indent="1"/>
    </xf>
    <xf numFmtId="0" fontId="2" fillId="0" borderId="29" xfId="12" applyFont="1" applyBorder="1" applyAlignment="1">
      <alignment horizontal="distributed" vertical="center" indent="1"/>
    </xf>
    <xf numFmtId="0" fontId="6" fillId="0" borderId="13" xfId="12" applyFont="1" applyBorder="1" applyAlignment="1">
      <alignment horizontal="distributed" vertical="center" shrinkToFit="1"/>
    </xf>
    <xf numFmtId="0" fontId="3" fillId="0" borderId="2" xfId="12" applyFont="1" applyBorder="1" applyAlignment="1">
      <alignment horizontal="center" vertical="center" shrinkToFit="1"/>
    </xf>
    <xf numFmtId="0" fontId="3" fillId="0" borderId="14" xfId="12" applyFont="1" applyBorder="1" applyAlignment="1">
      <alignment horizontal="center" vertical="center" shrinkToFit="1"/>
    </xf>
    <xf numFmtId="0" fontId="3" fillId="0" borderId="16" xfId="12" applyFont="1" applyBorder="1" applyAlignment="1">
      <alignment horizontal="center" vertical="center" shrinkToFit="1"/>
    </xf>
    <xf numFmtId="0" fontId="6" fillId="0" borderId="43" xfId="12" applyFont="1" applyBorder="1" applyAlignment="1">
      <alignment horizontal="center" vertical="center"/>
    </xf>
    <xf numFmtId="0" fontId="2" fillId="0" borderId="44" xfId="12" applyFont="1" applyBorder="1" applyAlignment="1">
      <alignment horizontal="center" vertical="center"/>
    </xf>
    <xf numFmtId="0" fontId="6" fillId="5" borderId="44" xfId="12" applyFont="1" applyFill="1" applyBorder="1" applyAlignment="1">
      <alignment horizontal="distributed" vertical="center" indent="1"/>
    </xf>
    <xf numFmtId="0" fontId="2" fillId="5" borderId="49" xfId="12" applyFont="1" applyFill="1" applyBorder="1" applyAlignment="1">
      <alignment horizontal="distributed" vertical="center" indent="1"/>
    </xf>
    <xf numFmtId="0" fontId="6" fillId="5" borderId="60" xfId="12" applyFont="1" applyFill="1" applyBorder="1" applyAlignment="1">
      <alignment horizontal="distributed" vertical="center" shrinkToFit="1"/>
    </xf>
    <xf numFmtId="0" fontId="6" fillId="0" borderId="13" xfId="12" applyFont="1" applyBorder="1" applyAlignment="1">
      <alignment horizontal="center" vertical="center"/>
    </xf>
    <xf numFmtId="0" fontId="6" fillId="0" borderId="67" xfId="12" applyFont="1" applyBorder="1" applyAlignment="1">
      <alignment horizontal="center" vertical="center"/>
    </xf>
    <xf numFmtId="0" fontId="3" fillId="0" borderId="0" xfId="12" applyFont="1" applyAlignment="1">
      <alignment horizontal="center" vertical="center" shrinkToFit="1"/>
    </xf>
    <xf numFmtId="0" fontId="3" fillId="0" borderId="19" xfId="12" applyFont="1" applyBorder="1" applyAlignment="1">
      <alignment horizontal="center" vertical="center" shrinkToFit="1"/>
    </xf>
    <xf numFmtId="0" fontId="5" fillId="0" borderId="20" xfId="12" applyFont="1" applyBorder="1" applyAlignment="1">
      <alignment horizontal="center" vertical="center" shrinkToFit="1"/>
    </xf>
    <xf numFmtId="0" fontId="5" fillId="0" borderId="0" xfId="12" applyFont="1" applyAlignment="1">
      <alignment horizontal="center" vertical="center" shrinkToFit="1"/>
    </xf>
    <xf numFmtId="0" fontId="6" fillId="0" borderId="34" xfId="12" applyFont="1" applyBorder="1" applyAlignment="1" applyProtection="1">
      <alignment horizontal="distributed" vertical="center" shrinkToFit="1"/>
      <protection locked="0"/>
    </xf>
    <xf numFmtId="0" fontId="2" fillId="0" borderId="35" xfId="12" applyFont="1" applyBorder="1" applyAlignment="1">
      <alignment horizontal="distributed" vertical="center" shrinkToFit="1"/>
    </xf>
    <xf numFmtId="0" fontId="6" fillId="0" borderId="18" xfId="12" applyFont="1" applyBorder="1" applyAlignment="1">
      <alignment horizontal="distributed" vertical="center" shrinkToFit="1"/>
    </xf>
    <xf numFmtId="0" fontId="6" fillId="0" borderId="3" xfId="12" applyFont="1" applyBorder="1" applyAlignment="1">
      <alignment horizontal="distributed" vertical="center" shrinkToFit="1"/>
    </xf>
    <xf numFmtId="0" fontId="2" fillId="0" borderId="3" xfId="12" applyFont="1" applyBorder="1" applyAlignment="1">
      <alignment horizontal="distributed" vertical="center" shrinkToFit="1"/>
    </xf>
    <xf numFmtId="0" fontId="2" fillId="2" borderId="35" xfId="12" applyFont="1" applyFill="1" applyBorder="1" applyAlignment="1">
      <alignment horizontal="center" vertical="center" shrinkToFit="1"/>
    </xf>
    <xf numFmtId="0" fontId="2" fillId="2" borderId="39" xfId="12" applyFont="1" applyFill="1" applyBorder="1" applyAlignment="1">
      <alignment horizontal="center" vertical="center" shrinkToFit="1"/>
    </xf>
    <xf numFmtId="0" fontId="2" fillId="2" borderId="3" xfId="12" applyFont="1" applyFill="1" applyBorder="1" applyAlignment="1">
      <alignment horizontal="center" vertical="center" shrinkToFit="1"/>
    </xf>
    <xf numFmtId="0" fontId="2" fillId="2" borderId="25" xfId="12" applyFont="1" applyFill="1" applyBorder="1" applyAlignment="1">
      <alignment horizontal="center" vertical="center" shrinkToFit="1"/>
    </xf>
    <xf numFmtId="0" fontId="2" fillId="2" borderId="12" xfId="12" applyFont="1" applyFill="1" applyBorder="1" applyAlignment="1">
      <alignment horizontal="center" vertical="center" shrinkToFit="1"/>
    </xf>
    <xf numFmtId="0" fontId="2" fillId="2" borderId="13" xfId="12" applyFont="1" applyFill="1" applyBorder="1" applyAlignment="1">
      <alignment horizontal="center" vertical="center" shrinkToFit="1"/>
    </xf>
    <xf numFmtId="0" fontId="2" fillId="2" borderId="29" xfId="12" applyFont="1" applyFill="1" applyBorder="1" applyAlignment="1">
      <alignment horizontal="center" vertical="center" shrinkToFit="1"/>
    </xf>
    <xf numFmtId="49" fontId="2" fillId="0" borderId="12" xfId="12" applyNumberFormat="1" applyFont="1" applyBorder="1" applyAlignment="1">
      <alignment horizontal="center" vertical="center"/>
    </xf>
    <xf numFmtId="49" fontId="2" fillId="0" borderId="13" xfId="12" applyNumberFormat="1" applyFont="1" applyBorder="1" applyAlignment="1">
      <alignment horizontal="center" vertical="center"/>
    </xf>
    <xf numFmtId="49" fontId="2" fillId="0" borderId="67" xfId="12" applyNumberFormat="1" applyFont="1" applyBorder="1" applyAlignment="1">
      <alignment horizontal="center" vertical="center"/>
    </xf>
    <xf numFmtId="0" fontId="2" fillId="2" borderId="58" xfId="12" applyFont="1" applyFill="1" applyBorder="1" applyAlignment="1">
      <alignment horizontal="center" vertical="center" shrinkToFit="1"/>
    </xf>
    <xf numFmtId="0" fontId="2" fillId="2" borderId="46" xfId="12" applyFont="1" applyFill="1" applyBorder="1" applyAlignment="1">
      <alignment horizontal="center" vertical="center" shrinkToFit="1"/>
    </xf>
    <xf numFmtId="0" fontId="6" fillId="2" borderId="8" xfId="12" applyFont="1" applyFill="1" applyBorder="1" applyAlignment="1" applyProtection="1">
      <alignment horizontal="center" vertical="center" shrinkToFit="1"/>
      <protection locked="0"/>
    </xf>
    <xf numFmtId="0" fontId="2" fillId="0" borderId="9" xfId="12" applyFont="1" applyBorder="1" applyAlignment="1">
      <alignment horizontal="center" vertical="center" shrinkToFit="1"/>
    </xf>
    <xf numFmtId="0" fontId="2" fillId="0" borderId="27" xfId="12" applyFont="1" applyBorder="1" applyAlignment="1">
      <alignment horizontal="center" vertical="center" shrinkToFit="1"/>
    </xf>
    <xf numFmtId="0" fontId="2" fillId="0" borderId="13" xfId="12" applyFont="1" applyBorder="1" applyAlignment="1">
      <alignment horizontal="center" vertical="center" shrinkToFit="1"/>
    </xf>
    <xf numFmtId="0" fontId="2" fillId="0" borderId="29" xfId="12" applyFont="1" applyBorder="1" applyAlignment="1">
      <alignment horizontal="center" vertical="center" shrinkToFit="1"/>
    </xf>
    <xf numFmtId="0" fontId="6" fillId="0" borderId="91" xfId="12" applyFont="1" applyBorder="1" applyAlignment="1">
      <alignment horizontal="center" vertical="center" shrinkToFit="1"/>
    </xf>
    <xf numFmtId="0" fontId="6" fillId="0" borderId="31" xfId="12" applyFont="1" applyBorder="1" applyAlignment="1">
      <alignment horizontal="center" vertical="center" shrinkToFit="1"/>
    </xf>
    <xf numFmtId="0" fontId="2" fillId="0" borderId="92" xfId="12" applyFont="1" applyBorder="1" applyAlignment="1">
      <alignment horizontal="center" vertical="center" shrinkToFit="1"/>
    </xf>
    <xf numFmtId="0" fontId="2" fillId="0" borderId="25" xfId="12" applyFont="1" applyBorder="1" applyAlignment="1">
      <alignment horizontal="center" vertical="center" shrinkToFit="1"/>
    </xf>
    <xf numFmtId="0" fontId="6" fillId="0" borderId="87" xfId="12" applyFont="1" applyBorder="1" applyAlignment="1">
      <alignment horizontal="center" vertical="center" shrinkToFit="1"/>
    </xf>
    <xf numFmtId="0" fontId="6" fillId="0" borderId="49" xfId="12" applyFont="1" applyBorder="1" applyAlignment="1">
      <alignment horizontal="center" vertical="center" shrinkToFit="1"/>
    </xf>
    <xf numFmtId="0" fontId="6" fillId="0" borderId="88" xfId="12" applyFont="1" applyBorder="1" applyAlignment="1">
      <alignment horizontal="center" vertical="center" shrinkToFit="1"/>
    </xf>
    <xf numFmtId="0" fontId="6" fillId="0" borderId="29" xfId="12" applyFont="1" applyBorder="1" applyAlignment="1">
      <alignment horizontal="center" vertical="center" shrinkToFit="1"/>
    </xf>
    <xf numFmtId="0" fontId="6" fillId="0" borderId="43" xfId="12" applyFont="1" applyBorder="1" applyAlignment="1">
      <alignment horizontal="center" vertical="center" shrinkToFit="1"/>
    </xf>
    <xf numFmtId="0" fontId="6" fillId="0" borderId="12" xfId="12" applyFont="1" applyBorder="1" applyAlignment="1">
      <alignment horizontal="center" vertical="center" shrinkToFit="1"/>
    </xf>
    <xf numFmtId="0" fontId="6" fillId="0" borderId="57" xfId="12" applyFont="1" applyBorder="1" applyAlignment="1">
      <alignment horizontal="distributed" vertical="center" shrinkToFit="1"/>
    </xf>
    <xf numFmtId="0" fontId="6" fillId="0" borderId="58" xfId="12" applyFont="1" applyBorder="1" applyAlignment="1">
      <alignment horizontal="distributed" vertical="center" shrinkToFit="1"/>
    </xf>
    <xf numFmtId="0" fontId="6" fillId="2" borderId="9" xfId="12" applyFont="1" applyFill="1" applyBorder="1" applyAlignment="1" applyProtection="1">
      <alignment horizontal="center" vertical="center" shrinkToFit="1"/>
      <protection locked="0"/>
    </xf>
    <xf numFmtId="0" fontId="6" fillId="2" borderId="27" xfId="12" applyFont="1" applyFill="1" applyBorder="1" applyAlignment="1" applyProtection="1">
      <alignment horizontal="center" vertical="center" shrinkToFit="1"/>
      <protection locked="0"/>
    </xf>
    <xf numFmtId="0" fontId="10" fillId="3" borderId="0" xfId="12" applyFont="1" applyFill="1" applyAlignment="1">
      <alignment horizontal="left" vertical="center" shrinkToFit="1"/>
    </xf>
    <xf numFmtId="0" fontId="6" fillId="2" borderId="10" xfId="12" applyFont="1" applyFill="1" applyBorder="1" applyAlignment="1" applyProtection="1">
      <alignment horizontal="left" vertical="center" shrinkToFit="1"/>
      <protection locked="0"/>
    </xf>
    <xf numFmtId="0" fontId="6" fillId="2" borderId="11" xfId="12" applyFont="1" applyFill="1" applyBorder="1" applyAlignment="1" applyProtection="1">
      <alignment horizontal="left" vertical="center" shrinkToFit="1"/>
      <protection locked="0"/>
    </xf>
    <xf numFmtId="0" fontId="6" fillId="2" borderId="28" xfId="12" applyFont="1" applyFill="1" applyBorder="1" applyAlignment="1" applyProtection="1">
      <alignment horizontal="left" vertical="center" shrinkToFit="1"/>
      <protection locked="0"/>
    </xf>
    <xf numFmtId="0" fontId="2" fillId="0" borderId="93" xfId="12" applyFont="1" applyBorder="1" applyAlignment="1">
      <alignment horizontal="center" vertical="center" shrinkToFit="1"/>
    </xf>
    <xf numFmtId="0" fontId="2" fillId="0" borderId="46" xfId="12" applyFont="1" applyBorder="1" applyAlignment="1">
      <alignment horizontal="center" vertical="center" shrinkToFit="1"/>
    </xf>
    <xf numFmtId="0" fontId="6" fillId="0" borderId="4" xfId="12" applyFont="1" applyBorder="1" applyAlignment="1">
      <alignment horizontal="center" vertical="center" shrinkToFit="1"/>
    </xf>
    <xf numFmtId="0" fontId="6" fillId="0" borderId="5" xfId="12" applyFont="1" applyBorder="1" applyAlignment="1">
      <alignment horizontal="center" vertical="center" shrinkToFit="1"/>
    </xf>
    <xf numFmtId="0" fontId="6" fillId="0" borderId="6" xfId="12" applyFont="1" applyBorder="1" applyAlignment="1">
      <alignment horizontal="center" vertical="center" shrinkToFit="1"/>
    </xf>
    <xf numFmtId="0" fontId="6" fillId="2" borderId="8" xfId="12" applyFont="1" applyFill="1" applyBorder="1" applyAlignment="1" applyProtection="1">
      <alignment horizontal="left" vertical="center" shrinkToFit="1"/>
      <protection locked="0"/>
    </xf>
    <xf numFmtId="0" fontId="6" fillId="2" borderId="9" xfId="12" applyFont="1" applyFill="1" applyBorder="1" applyAlignment="1" applyProtection="1">
      <alignment horizontal="left" vertical="center" shrinkToFit="1"/>
      <protection locked="0"/>
    </xf>
    <xf numFmtId="0" fontId="6" fillId="2" borderId="27" xfId="12" applyFont="1" applyFill="1" applyBorder="1" applyAlignment="1" applyProtection="1">
      <alignment horizontal="left" vertical="center" shrinkToFit="1"/>
      <protection locked="0"/>
    </xf>
    <xf numFmtId="49" fontId="6" fillId="2" borderId="30" xfId="12" applyNumberFormat="1" applyFont="1" applyFill="1" applyBorder="1" applyAlignment="1" applyProtection="1">
      <alignment horizontal="center" vertical="center" shrinkToFit="1"/>
      <protection locked="0"/>
    </xf>
    <xf numFmtId="49" fontId="2" fillId="0" borderId="90" xfId="12" applyNumberFormat="1" applyFont="1" applyBorder="1" applyAlignment="1">
      <alignment horizontal="center" vertical="center" shrinkToFit="1"/>
    </xf>
    <xf numFmtId="0" fontId="6" fillId="0" borderId="89" xfId="12" applyFont="1" applyBorder="1" applyAlignment="1">
      <alignment horizontal="center" vertical="center" shrinkToFit="1"/>
    </xf>
    <xf numFmtId="0" fontId="2" fillId="0" borderId="89" xfId="12" applyFont="1" applyBorder="1" applyAlignment="1">
      <alignment horizontal="center" vertical="center" shrinkToFit="1"/>
    </xf>
    <xf numFmtId="0" fontId="2" fillId="0" borderId="6" xfId="12" applyFont="1" applyBorder="1" applyAlignment="1">
      <alignment horizontal="center" vertical="center" shrinkToFit="1"/>
    </xf>
    <xf numFmtId="0" fontId="6" fillId="2" borderId="30" xfId="12" applyFont="1" applyFill="1" applyBorder="1" applyAlignment="1" applyProtection="1">
      <alignment horizontal="center" vertical="center" shrinkToFit="1"/>
      <protection locked="0"/>
    </xf>
    <xf numFmtId="0" fontId="2" fillId="0" borderId="31" xfId="12" applyFont="1" applyBorder="1" applyAlignment="1">
      <alignment horizontal="center" vertical="center" shrinkToFit="1"/>
    </xf>
    <xf numFmtId="0" fontId="2" fillId="0" borderId="18" xfId="12" applyFont="1" applyBorder="1" applyAlignment="1">
      <alignment horizontal="center" vertical="center" shrinkToFit="1"/>
    </xf>
    <xf numFmtId="0" fontId="6" fillId="0" borderId="35" xfId="12" applyFont="1" applyBorder="1" applyAlignment="1" applyProtection="1">
      <alignment horizontal="distributed" vertical="center" shrinkToFit="1"/>
      <protection locked="0"/>
    </xf>
    <xf numFmtId="0" fontId="6" fillId="2" borderId="12" xfId="12" applyFont="1" applyFill="1" applyBorder="1" applyAlignment="1" applyProtection="1">
      <alignment horizontal="left" vertical="center" shrinkToFit="1"/>
      <protection locked="0"/>
    </xf>
    <xf numFmtId="0" fontId="6" fillId="2" borderId="13" xfId="12" applyFont="1" applyFill="1" applyBorder="1" applyAlignment="1" applyProtection="1">
      <alignment horizontal="left" vertical="center" shrinkToFit="1"/>
      <protection locked="0"/>
    </xf>
    <xf numFmtId="0" fontId="6" fillId="2" borderId="29" xfId="12" applyFont="1" applyFill="1" applyBorder="1" applyAlignment="1" applyProtection="1">
      <alignment horizontal="left" vertical="center" shrinkToFit="1"/>
      <protection locked="0"/>
    </xf>
    <xf numFmtId="0" fontId="2" fillId="0" borderId="57" xfId="12" applyFont="1" applyBorder="1" applyAlignment="1">
      <alignment horizontal="center" vertical="center" shrinkToFit="1"/>
    </xf>
    <xf numFmtId="49" fontId="2" fillId="0" borderId="57" xfId="12" applyNumberFormat="1" applyFont="1" applyBorder="1" applyAlignment="1">
      <alignment horizontal="center" vertical="center" shrinkToFit="1"/>
    </xf>
    <xf numFmtId="49" fontId="2" fillId="0" borderId="58" xfId="12" applyNumberFormat="1" applyFont="1" applyBorder="1" applyAlignment="1">
      <alignment horizontal="center" vertical="center" shrinkToFit="1"/>
    </xf>
    <xf numFmtId="49" fontId="2" fillId="0" borderId="94" xfId="12" applyNumberFormat="1" applyFont="1" applyBorder="1" applyAlignment="1">
      <alignment horizontal="center" vertical="center" shrinkToFit="1"/>
    </xf>
    <xf numFmtId="0" fontId="2" fillId="0" borderId="48" xfId="12" applyFont="1" applyBorder="1" applyAlignment="1">
      <alignment horizontal="center" vertical="center" shrinkToFit="1"/>
    </xf>
    <xf numFmtId="0" fontId="2" fillId="0" borderId="50" xfId="12" applyFont="1" applyBorder="1" applyAlignment="1">
      <alignment horizontal="center" vertical="center" shrinkToFit="1"/>
    </xf>
    <xf numFmtId="0" fontId="2" fillId="0" borderId="58" xfId="12" applyFont="1" applyBorder="1" applyAlignment="1">
      <alignment horizontal="distributed" vertical="center" shrinkToFit="1"/>
    </xf>
    <xf numFmtId="0" fontId="6" fillId="5" borderId="59" xfId="12" applyFont="1" applyFill="1" applyBorder="1" applyAlignment="1">
      <alignment horizontal="center" vertical="center" shrinkToFit="1"/>
    </xf>
    <xf numFmtId="0" fontId="6" fillId="5" borderId="60" xfId="12" applyFont="1" applyFill="1" applyBorder="1" applyAlignment="1">
      <alignment horizontal="center" vertical="center" shrinkToFit="1"/>
    </xf>
    <xf numFmtId="0" fontId="6" fillId="5" borderId="42" xfId="12" applyFont="1" applyFill="1" applyBorder="1" applyAlignment="1">
      <alignment horizontal="center" vertical="center" shrinkToFit="1"/>
    </xf>
    <xf numFmtId="0" fontId="6" fillId="2" borderId="18" xfId="12" applyFont="1" applyFill="1" applyBorder="1" applyAlignment="1" applyProtection="1">
      <alignment horizontal="center" vertical="center" shrinkToFit="1"/>
      <protection locked="0"/>
    </xf>
    <xf numFmtId="0" fontId="6" fillId="2" borderId="3" xfId="12" applyFont="1" applyFill="1" applyBorder="1" applyAlignment="1" applyProtection="1">
      <alignment horizontal="center" vertical="center" shrinkToFit="1"/>
      <protection locked="0"/>
    </xf>
    <xf numFmtId="0" fontId="6" fillId="2" borderId="25" xfId="12" applyFont="1" applyFill="1" applyBorder="1" applyAlignment="1" applyProtection="1">
      <alignment horizontal="center" vertical="center" shrinkToFit="1"/>
      <protection locked="0"/>
    </xf>
    <xf numFmtId="0" fontId="6" fillId="2" borderId="17" xfId="12" applyFont="1" applyFill="1" applyBorder="1" applyAlignment="1" applyProtection="1">
      <alignment horizontal="center" vertical="center" shrinkToFit="1"/>
      <protection locked="0"/>
    </xf>
    <xf numFmtId="0" fontId="6" fillId="2" borderId="0" xfId="12" applyFont="1" applyFill="1" applyAlignment="1" applyProtection="1">
      <alignment horizontal="center" vertical="center" shrinkToFit="1"/>
      <protection locked="0"/>
    </xf>
    <xf numFmtId="0" fontId="6" fillId="2" borderId="15" xfId="12" applyFont="1" applyFill="1" applyBorder="1" applyAlignment="1" applyProtection="1">
      <alignment horizontal="center" vertical="center" shrinkToFit="1"/>
      <protection locked="0"/>
    </xf>
    <xf numFmtId="0" fontId="6" fillId="2" borderId="43" xfId="12" applyFont="1" applyFill="1" applyBorder="1" applyAlignment="1" applyProtection="1">
      <alignment horizontal="center" vertical="center" shrinkToFit="1"/>
      <protection locked="0"/>
    </xf>
    <xf numFmtId="0" fontId="6" fillId="2" borderId="44" xfId="12" applyFont="1" applyFill="1" applyBorder="1" applyAlignment="1" applyProtection="1">
      <alignment horizontal="center" vertical="center" shrinkToFit="1"/>
      <protection locked="0"/>
    </xf>
    <xf numFmtId="0" fontId="6" fillId="2" borderId="49" xfId="12" applyFont="1" applyFill="1" applyBorder="1" applyAlignment="1" applyProtection="1">
      <alignment horizontal="center" vertical="center" shrinkToFit="1"/>
      <protection locked="0"/>
    </xf>
    <xf numFmtId="0" fontId="6" fillId="0" borderId="61" xfId="12" applyFont="1" applyBorder="1" applyAlignment="1">
      <alignment horizontal="center" vertical="center" shrinkToFit="1"/>
    </xf>
    <xf numFmtId="0" fontId="6" fillId="0" borderId="60" xfId="12" applyFont="1" applyBorder="1" applyAlignment="1">
      <alignment horizontal="center" vertical="center" shrinkToFit="1"/>
    </xf>
    <xf numFmtId="0" fontId="6" fillId="0" borderId="42" xfId="12" applyFont="1" applyBorder="1" applyAlignment="1">
      <alignment horizontal="center" vertical="center" shrinkToFit="1"/>
    </xf>
    <xf numFmtId="0" fontId="6" fillId="2" borderId="36" xfId="12" applyFont="1" applyFill="1" applyBorder="1" applyAlignment="1" applyProtection="1">
      <alignment horizontal="center" vertical="center" shrinkToFit="1"/>
      <protection locked="0"/>
    </xf>
    <xf numFmtId="0" fontId="2" fillId="0" borderId="37" xfId="12" applyFont="1" applyBorder="1" applyAlignment="1">
      <alignment horizontal="center" vertical="center" shrinkToFit="1"/>
    </xf>
    <xf numFmtId="0" fontId="2" fillId="0" borderId="40" xfId="12" applyFont="1" applyBorder="1" applyAlignment="1">
      <alignment horizontal="center" vertical="center" shrinkToFit="1"/>
    </xf>
    <xf numFmtId="0" fontId="6" fillId="2" borderId="34" xfId="12" applyFont="1" applyFill="1" applyBorder="1" applyAlignment="1" applyProtection="1">
      <alignment horizontal="center" vertical="center" shrinkToFit="1"/>
      <protection locked="0"/>
    </xf>
    <xf numFmtId="0" fontId="2" fillId="0" borderId="35" xfId="12" applyFont="1" applyBorder="1" applyAlignment="1">
      <alignment horizontal="center" vertical="center" shrinkToFit="1"/>
    </xf>
    <xf numFmtId="0" fontId="2" fillId="0" borderId="39" xfId="12" applyFont="1" applyBorder="1" applyAlignment="1">
      <alignment horizontal="center" vertical="center" shrinkToFit="1"/>
    </xf>
    <xf numFmtId="0" fontId="2" fillId="0" borderId="49" xfId="12" applyFont="1" applyBorder="1" applyAlignment="1">
      <alignment horizontal="center" vertical="center" shrinkToFit="1"/>
    </xf>
    <xf numFmtId="0" fontId="2" fillId="0" borderId="34" xfId="12" applyFont="1" applyBorder="1" applyAlignment="1">
      <alignment horizontal="center" vertical="center" shrinkToFit="1"/>
    </xf>
    <xf numFmtId="0" fontId="6" fillId="0" borderId="32" xfId="12" applyFont="1" applyBorder="1" applyAlignment="1">
      <alignment horizontal="center" vertical="center" shrinkToFit="1"/>
    </xf>
    <xf numFmtId="0" fontId="2" fillId="0" borderId="33" xfId="12" applyFont="1" applyBorder="1" applyAlignment="1">
      <alignment horizontal="center" vertical="center" shrinkToFit="1"/>
    </xf>
    <xf numFmtId="0" fontId="2" fillId="0" borderId="15" xfId="12" applyFont="1" applyBorder="1" applyAlignment="1">
      <alignment horizontal="center" vertical="center" shrinkToFit="1"/>
    </xf>
    <xf numFmtId="0" fontId="2" fillId="0" borderId="38" xfId="12" applyFont="1" applyBorder="1" applyAlignment="1">
      <alignment horizontal="center" vertical="center" shrinkToFit="1"/>
    </xf>
    <xf numFmtId="49" fontId="2" fillId="0" borderId="9" xfId="12" applyNumberFormat="1" applyFont="1" applyBorder="1" applyAlignment="1">
      <alignment horizontal="center" vertical="center" shrinkToFit="1"/>
    </xf>
    <xf numFmtId="49" fontId="2" fillId="0" borderId="64" xfId="12" applyNumberFormat="1" applyFont="1" applyBorder="1" applyAlignment="1">
      <alignment horizontal="center" vertical="center" shrinkToFit="1"/>
    </xf>
    <xf numFmtId="49" fontId="2" fillId="0" borderId="34" xfId="12" applyNumberFormat="1" applyFont="1" applyBorder="1" applyAlignment="1">
      <alignment horizontal="center" vertical="center" shrinkToFit="1"/>
    </xf>
    <xf numFmtId="49" fontId="2" fillId="0" borderId="35" xfId="12" applyNumberFormat="1" applyFont="1" applyBorder="1" applyAlignment="1">
      <alignment horizontal="center" vertical="center" shrinkToFit="1"/>
    </xf>
    <xf numFmtId="49" fontId="2" fillId="0" borderId="66" xfId="12" applyNumberFormat="1" applyFont="1" applyBorder="1" applyAlignment="1">
      <alignment horizontal="center" vertical="center" shrinkToFit="1"/>
    </xf>
    <xf numFmtId="0" fontId="6" fillId="0" borderId="33" xfId="12" applyFont="1" applyBorder="1" applyAlignment="1">
      <alignment horizontal="center" vertical="center" shrinkToFit="1"/>
    </xf>
    <xf numFmtId="0" fontId="6" fillId="0" borderId="15" xfId="12" applyFont="1" applyBorder="1" applyAlignment="1">
      <alignment horizontal="center" vertical="center" shrinkToFit="1"/>
    </xf>
    <xf numFmtId="0" fontId="2" fillId="0" borderId="12" xfId="12" applyFont="1" applyBorder="1" applyAlignment="1">
      <alignment horizontal="center" vertical="center" shrinkToFit="1"/>
    </xf>
    <xf numFmtId="49" fontId="2" fillId="0" borderId="12" xfId="12" applyNumberFormat="1" applyFont="1" applyBorder="1" applyAlignment="1">
      <alignment horizontal="center" vertical="center" shrinkToFit="1"/>
    </xf>
    <xf numFmtId="49" fontId="2" fillId="0" borderId="13" xfId="12" applyNumberFormat="1" applyFont="1" applyBorder="1" applyAlignment="1">
      <alignment horizontal="center" vertical="center" shrinkToFit="1"/>
    </xf>
    <xf numFmtId="49" fontId="2" fillId="0" borderId="67" xfId="12" applyNumberFormat="1" applyFont="1" applyBorder="1" applyAlignment="1">
      <alignment horizontal="center" vertical="center" shrinkToFit="1"/>
    </xf>
    <xf numFmtId="49" fontId="2" fillId="0" borderId="47" xfId="12" applyNumberFormat="1" applyFont="1" applyBorder="1" applyAlignment="1">
      <alignment horizontal="center" vertical="center" shrinkToFit="1"/>
    </xf>
    <xf numFmtId="49" fontId="2" fillId="0" borderId="48" xfId="12" applyNumberFormat="1" applyFont="1" applyBorder="1" applyAlignment="1">
      <alignment horizontal="center" vertical="center" shrinkToFit="1"/>
    </xf>
    <xf numFmtId="49" fontId="2" fillId="0" borderId="70" xfId="12" applyNumberFormat="1" applyFont="1" applyBorder="1" applyAlignment="1">
      <alignment horizontal="center" vertical="center" shrinkToFit="1"/>
    </xf>
    <xf numFmtId="0" fontId="2" fillId="0" borderId="45" xfId="12" applyFont="1" applyBorder="1" applyAlignment="1">
      <alignment horizontal="center" vertical="center" shrinkToFit="1"/>
    </xf>
    <xf numFmtId="0" fontId="2" fillId="0" borderId="47" xfId="12" applyFont="1" applyBorder="1" applyAlignment="1">
      <alignment horizontal="center" vertical="center" shrinkToFit="1"/>
    </xf>
    <xf numFmtId="0" fontId="6" fillId="2" borderId="57" xfId="12" applyFont="1" applyFill="1" applyBorder="1" applyAlignment="1" applyProtection="1">
      <alignment horizontal="center" vertical="center" shrinkToFit="1"/>
      <protection locked="0"/>
    </xf>
    <xf numFmtId="0" fontId="6" fillId="2" borderId="58" xfId="12" applyFont="1" applyFill="1" applyBorder="1" applyAlignment="1" applyProtection="1">
      <alignment horizontal="center" vertical="center" shrinkToFit="1"/>
      <protection locked="0"/>
    </xf>
    <xf numFmtId="0" fontId="6" fillId="2" borderId="46" xfId="12" applyFont="1" applyFill="1" applyBorder="1" applyAlignment="1" applyProtection="1">
      <alignment horizontal="center" vertical="center" shrinkToFit="1"/>
      <protection locked="0"/>
    </xf>
    <xf numFmtId="0" fontId="6" fillId="0" borderId="63" xfId="12" applyFont="1" applyBorder="1" applyAlignment="1">
      <alignment horizontal="center" vertical="center" textRotation="255" shrinkToFit="1"/>
    </xf>
    <xf numFmtId="0" fontId="6" fillId="0" borderId="65" xfId="12" applyFont="1" applyBorder="1" applyAlignment="1">
      <alignment horizontal="center" vertical="center" textRotation="255" shrinkToFit="1"/>
    </xf>
    <xf numFmtId="0" fontId="6" fillId="0" borderId="71" xfId="12" applyFont="1" applyBorder="1" applyAlignment="1">
      <alignment horizontal="center" vertical="center" textRotation="255" shrinkToFit="1"/>
    </xf>
    <xf numFmtId="0" fontId="6" fillId="0" borderId="69" xfId="12" applyFont="1" applyBorder="1" applyAlignment="1">
      <alignment horizontal="center" vertical="center" textRotation="255" shrinkToFit="1"/>
    </xf>
    <xf numFmtId="0" fontId="6" fillId="0" borderId="73" xfId="12" applyFont="1" applyBorder="1" applyAlignment="1">
      <alignment horizontal="center" vertical="center" textRotation="255" shrinkToFit="1"/>
    </xf>
    <xf numFmtId="0" fontId="6" fillId="0" borderId="74" xfId="12" applyFont="1" applyBorder="1" applyAlignment="1">
      <alignment horizontal="center" vertical="center" textRotation="255" shrinkToFit="1"/>
    </xf>
    <xf numFmtId="0" fontId="6" fillId="0" borderId="75" xfId="12" applyFont="1" applyBorder="1" applyAlignment="1">
      <alignment horizontal="center" vertical="center" textRotation="255" shrinkToFit="1"/>
    </xf>
    <xf numFmtId="0" fontId="6" fillId="0" borderId="76" xfId="12" applyFont="1" applyBorder="1" applyAlignment="1">
      <alignment horizontal="center" vertical="center" textRotation="255" shrinkToFit="1"/>
    </xf>
    <xf numFmtId="49" fontId="6" fillId="2" borderId="43" xfId="12" applyNumberFormat="1" applyFont="1" applyFill="1" applyBorder="1" applyAlignment="1" applyProtection="1">
      <alignment horizontal="center" vertical="center" shrinkToFit="1"/>
      <protection locked="0"/>
    </xf>
    <xf numFmtId="49" fontId="2" fillId="0" borderId="44" xfId="12" applyNumberFormat="1" applyFont="1" applyBorder="1" applyAlignment="1">
      <alignment horizontal="center" vertical="center" shrinkToFit="1"/>
    </xf>
    <xf numFmtId="49" fontId="2" fillId="0" borderId="72" xfId="12" applyNumberFormat="1" applyFont="1" applyBorder="1" applyAlignment="1">
      <alignment horizontal="center" vertical="center" shrinkToFit="1"/>
    </xf>
    <xf numFmtId="0" fontId="6" fillId="0" borderId="41" xfId="12" applyFont="1" applyBorder="1" applyAlignment="1">
      <alignment horizontal="center" vertical="center" shrinkToFit="1"/>
    </xf>
    <xf numFmtId="0" fontId="2" fillId="0" borderId="44" xfId="12" applyFont="1" applyBorder="1" applyAlignment="1">
      <alignment horizontal="center" vertical="center" shrinkToFit="1"/>
    </xf>
    <xf numFmtId="49" fontId="6" fillId="2" borderId="36" xfId="12" applyNumberFormat="1" applyFont="1" applyFill="1" applyBorder="1" applyAlignment="1" applyProtection="1">
      <alignment horizontal="center" vertical="center" shrinkToFit="1"/>
      <protection locked="0"/>
    </xf>
    <xf numFmtId="49" fontId="2" fillId="0" borderId="37" xfId="12" applyNumberFormat="1" applyFont="1" applyBorder="1" applyAlignment="1">
      <alignment horizontal="center" vertical="center" shrinkToFit="1"/>
    </xf>
    <xf numFmtId="49" fontId="2" fillId="0" borderId="68" xfId="12" applyNumberFormat="1" applyFont="1" applyBorder="1" applyAlignment="1">
      <alignment horizontal="center" vertical="center" shrinkToFit="1"/>
    </xf>
    <xf numFmtId="0" fontId="6" fillId="0" borderId="20" xfId="12" applyFont="1" applyBorder="1" applyAlignment="1">
      <alignment horizontal="center" vertical="center" shrinkToFit="1"/>
    </xf>
    <xf numFmtId="0" fontId="5" fillId="0" borderId="0" xfId="12" applyFont="1" applyAlignment="1">
      <alignment vertical="center" shrinkToFit="1"/>
    </xf>
    <xf numFmtId="0" fontId="6" fillId="0" borderId="95" xfId="12" applyFont="1" applyBorder="1" applyAlignment="1">
      <alignment horizontal="center" vertical="center" shrinkToFit="1"/>
    </xf>
    <xf numFmtId="0" fontId="6" fillId="0" borderId="96" xfId="12" applyFont="1" applyBorder="1" applyAlignment="1">
      <alignment horizontal="center" vertical="center" shrinkToFit="1"/>
    </xf>
    <xf numFmtId="0" fontId="6" fillId="0" borderId="97" xfId="12" applyFont="1" applyBorder="1" applyAlignment="1">
      <alignment horizontal="center" vertical="center" shrinkToFit="1"/>
    </xf>
    <xf numFmtId="0" fontId="6" fillId="0" borderId="96" xfId="12" applyFont="1" applyBorder="1" applyAlignment="1">
      <alignment horizontal="distributed" vertical="center" shrinkToFit="1"/>
    </xf>
    <xf numFmtId="38" fontId="8" fillId="0" borderId="21" xfId="10" applyFont="1" applyFill="1" applyBorder="1" applyAlignment="1" applyProtection="1">
      <alignment horizontal="right" vertical="center" shrinkToFit="1"/>
    </xf>
    <xf numFmtId="38" fontId="8" fillId="0" borderId="5" xfId="10" applyFont="1" applyFill="1" applyBorder="1" applyAlignment="1" applyProtection="1">
      <alignment horizontal="right" vertical="center" shrinkToFit="1"/>
    </xf>
    <xf numFmtId="0" fontId="2" fillId="0" borderId="5" xfId="12" applyFont="1" applyBorder="1" applyAlignment="1">
      <alignment horizontal="distributed" vertical="center" shrinkToFit="1"/>
    </xf>
    <xf numFmtId="0" fontId="8" fillId="2" borderId="4" xfId="12" applyFont="1" applyFill="1" applyBorder="1" applyAlignment="1">
      <alignment horizontal="right" vertical="center" shrinkToFit="1"/>
    </xf>
    <xf numFmtId="0" fontId="8" fillId="2" borderId="5" xfId="12" applyFont="1" applyFill="1" applyBorder="1" applyAlignment="1">
      <alignment horizontal="right" vertical="center" shrinkToFit="1"/>
    </xf>
    <xf numFmtId="38" fontId="9" fillId="0" borderId="4" xfId="10" applyFont="1" applyBorder="1" applyAlignment="1" applyProtection="1">
      <alignment horizontal="right" vertical="center" shrinkToFit="1"/>
    </xf>
    <xf numFmtId="38" fontId="9" fillId="0" borderId="5" xfId="10" applyFont="1" applyBorder="1" applyAlignment="1" applyProtection="1">
      <alignment horizontal="right" vertical="center" shrinkToFit="1"/>
    </xf>
    <xf numFmtId="38" fontId="9" fillId="0" borderId="17" xfId="10" applyFont="1" applyBorder="1" applyAlignment="1" applyProtection="1">
      <alignment horizontal="right" vertical="center" shrinkToFit="1"/>
    </xf>
    <xf numFmtId="38" fontId="9" fillId="0" borderId="0" xfId="10" applyFont="1" applyBorder="1" applyAlignment="1" applyProtection="1">
      <alignment horizontal="right" vertical="center" shrinkToFit="1"/>
    </xf>
    <xf numFmtId="0" fontId="8" fillId="2" borderId="4" xfId="12" applyFont="1" applyFill="1" applyBorder="1" applyAlignment="1" applyProtection="1">
      <alignment horizontal="right" vertical="center" shrinkToFit="1"/>
      <protection locked="0"/>
    </xf>
    <xf numFmtId="0" fontId="8" fillId="2" borderId="5" xfId="12" applyFont="1" applyFill="1" applyBorder="1" applyAlignment="1" applyProtection="1">
      <alignment horizontal="right" vertical="center" shrinkToFit="1"/>
      <protection locked="0"/>
    </xf>
    <xf numFmtId="38" fontId="9" fillId="0" borderId="18" xfId="10" applyFont="1" applyBorder="1" applyAlignment="1" applyProtection="1">
      <alignment horizontal="right" vertical="center" shrinkToFit="1"/>
    </xf>
    <xf numFmtId="38" fontId="9" fillId="0" borderId="3" xfId="10" applyFont="1" applyBorder="1" applyAlignment="1" applyProtection="1">
      <alignment horizontal="right" vertical="center" shrinkToFit="1"/>
    </xf>
    <xf numFmtId="0" fontId="2" fillId="0" borderId="101" xfId="12" applyFont="1" applyBorder="1" applyAlignment="1">
      <alignment horizontal="center" vertical="center" shrinkToFit="1"/>
    </xf>
    <xf numFmtId="0" fontId="2" fillId="0" borderId="14" xfId="12" applyFont="1" applyBorder="1" applyAlignment="1">
      <alignment horizontal="center" vertical="center" shrinkToFit="1"/>
    </xf>
    <xf numFmtId="0" fontId="2" fillId="0" borderId="19" xfId="12" applyFont="1" applyBorder="1" applyAlignment="1">
      <alignment horizontal="center" vertical="center" shrinkToFit="1"/>
    </xf>
    <xf numFmtId="38" fontId="9" fillId="0" borderId="2" xfId="10" applyFont="1" applyBorder="1" applyAlignment="1" applyProtection="1">
      <alignment horizontal="right" vertical="center" shrinkToFit="1"/>
    </xf>
    <xf numFmtId="38" fontId="9" fillId="0" borderId="14" xfId="10" applyFont="1" applyBorder="1" applyAlignment="1" applyProtection="1">
      <alignment horizontal="right" vertical="center" shrinkToFit="1"/>
    </xf>
    <xf numFmtId="38" fontId="8" fillId="0" borderId="58" xfId="11" applyNumberFormat="1" applyFont="1" applyBorder="1" applyAlignment="1" applyProtection="1">
      <alignment horizontal="right" vertical="center" shrinkToFit="1"/>
    </xf>
    <xf numFmtId="0" fontId="2" fillId="0" borderId="4" xfId="12" applyFont="1" applyBorder="1" applyAlignment="1">
      <alignment horizontal="distributed" vertical="center" indent="3" shrinkToFit="1"/>
    </xf>
    <xf numFmtId="0" fontId="2" fillId="0" borderId="5" xfId="12" applyFont="1" applyBorder="1" applyAlignment="1">
      <alignment horizontal="distributed" vertical="center" indent="3" shrinkToFit="1"/>
    </xf>
    <xf numFmtId="0" fontId="2" fillId="0" borderId="22" xfId="12" applyFont="1" applyBorder="1" applyAlignment="1">
      <alignment horizontal="distributed" vertical="center" indent="3" shrinkToFit="1"/>
    </xf>
    <xf numFmtId="38" fontId="8" fillId="0" borderId="23" xfId="11" applyNumberFormat="1" applyFont="1" applyBorder="1" applyAlignment="1" applyProtection="1">
      <alignment horizontal="right" vertical="center" shrinkToFit="1"/>
    </xf>
    <xf numFmtId="38" fontId="8" fillId="0" borderId="24" xfId="11" applyNumberFormat="1" applyFont="1" applyBorder="1" applyAlignment="1" applyProtection="1">
      <alignment horizontal="right" vertical="center" shrinkToFit="1"/>
    </xf>
  </cellXfs>
  <cellStyles count="13">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2" xr:uid="{00000000-0005-0000-0000-000000000000}"/>
    <cellStyle name="Percent" xfId="1" xr:uid="{00000000-0005-0000-0000-000001000000}"/>
    <cellStyle name="パーセント" xfId="7" xr:uid="{00000000-0005-0000-0000-000009000000}"/>
    <cellStyle name="ハイパーリンク" xfId="9" xr:uid="{00000000-0005-0000-0000-00000B000000}"/>
    <cellStyle name="桁区切り" xfId="10" xr:uid="{00000000-0005-0000-0000-000006000000}"/>
    <cellStyle name="桁区切り[0]" xfId="6" xr:uid="{00000000-0005-0000-0000-000008000000}"/>
    <cellStyle name="通貨" xfId="11" xr:uid="{00000000-0005-0000-0000-000007000000}"/>
    <cellStyle name="通貨[0]" xfId="8" xr:uid="{00000000-0005-0000-0000-00000A000000}"/>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8"/>
  <sheetViews>
    <sheetView tabSelected="1" view="pageBreakPreview" zoomScaleNormal="100" zoomScaleSheetLayoutView="100" workbookViewId="0">
      <selection activeCell="F22" sqref="F22"/>
    </sheetView>
  </sheetViews>
  <sheetFormatPr defaultColWidth="2.625" defaultRowHeight="13.5" x14ac:dyDescent="0.15"/>
  <cols>
    <col min="1" max="16384" width="2.625" style="2"/>
  </cols>
  <sheetData>
    <row r="1" spans="1:35" s="20" customFormat="1" ht="30" customHeight="1" x14ac:dyDescent="0.15">
      <c r="A1" s="60" t="s">
        <v>139</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s="20" customFormat="1" ht="24.95" customHeight="1" thickBot="1" x14ac:dyDescent="0.2">
      <c r="AB2" s="61" t="s">
        <v>0</v>
      </c>
      <c r="AC2" s="62"/>
      <c r="AD2" s="63"/>
      <c r="AE2" s="61" t="s">
        <v>1</v>
      </c>
      <c r="AF2" s="62"/>
      <c r="AG2" s="64"/>
    </row>
    <row r="3" spans="1:35" s="20" customFormat="1" ht="9.9499999999999993" customHeight="1" x14ac:dyDescent="0.15"/>
    <row r="4" spans="1:35" s="20" customFormat="1" ht="30" customHeight="1" thickBot="1" x14ac:dyDescent="0.2">
      <c r="C4" s="65" t="s">
        <v>2</v>
      </c>
      <c r="D4" s="65"/>
      <c r="E4" s="65"/>
      <c r="F4" s="65"/>
      <c r="G4" s="65"/>
      <c r="H4" s="65"/>
      <c r="I4" s="65"/>
      <c r="J4" s="66"/>
      <c r="K4" s="67"/>
      <c r="L4" s="67"/>
      <c r="M4" s="67"/>
      <c r="N4" s="67"/>
      <c r="O4" s="67"/>
      <c r="P4" s="67"/>
      <c r="Q4" s="67"/>
      <c r="R4" s="67"/>
      <c r="S4" s="67"/>
      <c r="T4" s="67"/>
      <c r="U4" s="67"/>
      <c r="V4" s="67"/>
      <c r="W4" s="67"/>
      <c r="X4" s="67"/>
      <c r="Y4" s="67"/>
      <c r="Z4" s="67"/>
      <c r="AA4" s="67"/>
      <c r="AB4" s="67"/>
      <c r="AC4" s="67"/>
      <c r="AD4" s="67"/>
      <c r="AE4" s="67"/>
      <c r="AF4" s="67"/>
      <c r="AG4" s="68"/>
    </row>
    <row r="5" spans="1:35" s="20" customFormat="1" ht="9.9499999999999993" customHeight="1" thickBot="1" x14ac:dyDescent="0.2"/>
    <row r="6" spans="1:35" s="20" customFormat="1" ht="18" customHeight="1" thickBot="1" x14ac:dyDescent="0.2">
      <c r="C6" s="69" t="s">
        <v>3</v>
      </c>
      <c r="D6" s="70"/>
      <c r="E6" s="70"/>
      <c r="F6" s="70"/>
      <c r="G6" s="71"/>
      <c r="H6" s="72" t="s">
        <v>4</v>
      </c>
      <c r="I6" s="70"/>
      <c r="J6" s="70"/>
      <c r="K6" s="70"/>
      <c r="L6" s="70"/>
      <c r="M6" s="70"/>
      <c r="N6" s="70"/>
      <c r="O6" s="70"/>
      <c r="P6" s="70"/>
      <c r="Q6" s="70"/>
      <c r="R6" s="70"/>
      <c r="S6" s="70"/>
      <c r="T6" s="70"/>
      <c r="U6" s="70"/>
      <c r="V6" s="70"/>
      <c r="W6" s="70"/>
      <c r="X6" s="70"/>
      <c r="Y6" s="70"/>
      <c r="Z6" s="71"/>
      <c r="AA6" s="72" t="s">
        <v>5</v>
      </c>
      <c r="AB6" s="70"/>
      <c r="AC6" s="70"/>
      <c r="AD6" s="70"/>
      <c r="AE6" s="70"/>
      <c r="AF6" s="70"/>
      <c r="AG6" s="73"/>
    </row>
    <row r="7" spans="1:35" s="20" customFormat="1" ht="18" customHeight="1" x14ac:dyDescent="0.15">
      <c r="C7" s="74">
        <v>1</v>
      </c>
      <c r="D7" s="75"/>
      <c r="E7" s="75"/>
      <c r="F7" s="75"/>
      <c r="G7" s="76"/>
      <c r="H7" s="21"/>
      <c r="I7" s="77" t="s">
        <v>6</v>
      </c>
      <c r="J7" s="77"/>
      <c r="K7" s="77"/>
      <c r="L7" s="77"/>
      <c r="M7" s="77"/>
      <c r="N7" s="77"/>
      <c r="O7" s="77"/>
      <c r="P7" s="77"/>
      <c r="Q7" s="77"/>
      <c r="R7" s="77"/>
      <c r="S7" s="77"/>
      <c r="T7" s="77"/>
      <c r="U7" s="77"/>
      <c r="V7" s="77"/>
      <c r="W7" s="77"/>
      <c r="X7" s="77"/>
      <c r="Y7" s="77"/>
      <c r="Z7" s="32"/>
      <c r="AA7" s="78" t="s">
        <v>7</v>
      </c>
      <c r="AB7" s="75"/>
      <c r="AC7" s="75"/>
      <c r="AD7" s="75"/>
      <c r="AE7" s="75"/>
      <c r="AF7" s="75"/>
      <c r="AG7" s="79"/>
    </row>
    <row r="8" spans="1:35" s="20" customFormat="1" ht="18" customHeight="1" x14ac:dyDescent="0.15">
      <c r="C8" s="80">
        <v>2</v>
      </c>
      <c r="D8" s="81"/>
      <c r="E8" s="81"/>
      <c r="F8" s="81"/>
      <c r="G8" s="82"/>
      <c r="H8" s="22"/>
      <c r="I8" s="83" t="s">
        <v>8</v>
      </c>
      <c r="J8" s="83"/>
      <c r="K8" s="83"/>
      <c r="L8" s="83"/>
      <c r="M8" s="83"/>
      <c r="N8" s="83"/>
      <c r="O8" s="83"/>
      <c r="P8" s="83"/>
      <c r="Q8" s="83"/>
      <c r="R8" s="83"/>
      <c r="S8" s="83"/>
      <c r="T8" s="83"/>
      <c r="U8" s="83"/>
      <c r="V8" s="83"/>
      <c r="W8" s="83"/>
      <c r="X8" s="83"/>
      <c r="Y8" s="83"/>
      <c r="Z8" s="33"/>
      <c r="AA8" s="84" t="s">
        <v>9</v>
      </c>
      <c r="AB8" s="81"/>
      <c r="AC8" s="81"/>
      <c r="AD8" s="81"/>
      <c r="AE8" s="81"/>
      <c r="AF8" s="81"/>
      <c r="AG8" s="85"/>
    </row>
    <row r="9" spans="1:35" s="20" customFormat="1" ht="18" customHeight="1" x14ac:dyDescent="0.15">
      <c r="C9" s="80">
        <v>3</v>
      </c>
      <c r="D9" s="81"/>
      <c r="E9" s="81"/>
      <c r="F9" s="81"/>
      <c r="G9" s="82"/>
      <c r="H9" s="22"/>
      <c r="I9" s="83" t="s">
        <v>10</v>
      </c>
      <c r="J9" s="83"/>
      <c r="K9" s="83"/>
      <c r="L9" s="83"/>
      <c r="M9" s="83"/>
      <c r="N9" s="83"/>
      <c r="O9" s="83"/>
      <c r="P9" s="83"/>
      <c r="Q9" s="83"/>
      <c r="R9" s="83"/>
      <c r="S9" s="83"/>
      <c r="T9" s="83"/>
      <c r="U9" s="83"/>
      <c r="V9" s="83"/>
      <c r="W9" s="83"/>
      <c r="X9" s="83"/>
      <c r="Y9" s="83"/>
      <c r="Z9" s="33"/>
      <c r="AA9" s="84" t="s">
        <v>11</v>
      </c>
      <c r="AB9" s="81"/>
      <c r="AC9" s="81"/>
      <c r="AD9" s="81"/>
      <c r="AE9" s="81"/>
      <c r="AF9" s="81"/>
      <c r="AG9" s="85"/>
    </row>
    <row r="10" spans="1:35" s="20" customFormat="1" ht="18" customHeight="1" x14ac:dyDescent="0.15">
      <c r="C10" s="80">
        <v>4</v>
      </c>
      <c r="D10" s="81"/>
      <c r="E10" s="81"/>
      <c r="F10" s="81"/>
      <c r="G10" s="82"/>
      <c r="H10" s="22"/>
      <c r="I10" s="83" t="s">
        <v>12</v>
      </c>
      <c r="J10" s="83"/>
      <c r="K10" s="83"/>
      <c r="L10" s="83"/>
      <c r="M10" s="83"/>
      <c r="N10" s="83"/>
      <c r="O10" s="83"/>
      <c r="P10" s="83"/>
      <c r="Q10" s="83"/>
      <c r="R10" s="83"/>
      <c r="S10" s="83"/>
      <c r="T10" s="83"/>
      <c r="U10" s="83"/>
      <c r="V10" s="83"/>
      <c r="W10" s="83"/>
      <c r="X10" s="83"/>
      <c r="Y10" s="83"/>
      <c r="Z10" s="33"/>
      <c r="AA10" s="84" t="s">
        <v>13</v>
      </c>
      <c r="AB10" s="81"/>
      <c r="AC10" s="81"/>
      <c r="AD10" s="81"/>
      <c r="AE10" s="81"/>
      <c r="AF10" s="81"/>
      <c r="AG10" s="85"/>
    </row>
    <row r="11" spans="1:35" s="20" customFormat="1" ht="18" customHeight="1" x14ac:dyDescent="0.15">
      <c r="C11" s="80">
        <v>5</v>
      </c>
      <c r="D11" s="81"/>
      <c r="E11" s="81"/>
      <c r="F11" s="81"/>
      <c r="G11" s="82"/>
      <c r="H11" s="22"/>
      <c r="I11" s="83" t="s">
        <v>14</v>
      </c>
      <c r="J11" s="83"/>
      <c r="K11" s="83"/>
      <c r="L11" s="83"/>
      <c r="M11" s="83"/>
      <c r="N11" s="83"/>
      <c r="O11" s="83"/>
      <c r="P11" s="83"/>
      <c r="Q11" s="83"/>
      <c r="R11" s="83"/>
      <c r="S11" s="83"/>
      <c r="T11" s="83"/>
      <c r="U11" s="83"/>
      <c r="V11" s="83"/>
      <c r="W11" s="83"/>
      <c r="X11" s="83"/>
      <c r="Y11" s="83"/>
      <c r="Z11" s="33"/>
      <c r="AA11" s="84" t="s">
        <v>15</v>
      </c>
      <c r="AB11" s="81"/>
      <c r="AC11" s="81"/>
      <c r="AD11" s="81"/>
      <c r="AE11" s="81"/>
      <c r="AF11" s="81"/>
      <c r="AG11" s="85"/>
    </row>
    <row r="12" spans="1:35" s="20" customFormat="1" ht="18" customHeight="1" x14ac:dyDescent="0.15">
      <c r="C12" s="80" t="s">
        <v>16</v>
      </c>
      <c r="D12" s="81"/>
      <c r="E12" s="81"/>
      <c r="F12" s="81"/>
      <c r="G12" s="82"/>
      <c r="H12" s="22"/>
      <c r="I12" s="83" t="s">
        <v>17</v>
      </c>
      <c r="J12" s="83"/>
      <c r="K12" s="83"/>
      <c r="L12" s="83"/>
      <c r="M12" s="83"/>
      <c r="N12" s="83"/>
      <c r="O12" s="83"/>
      <c r="P12" s="83"/>
      <c r="Q12" s="83"/>
      <c r="R12" s="83"/>
      <c r="S12" s="83"/>
      <c r="T12" s="83"/>
      <c r="U12" s="83"/>
      <c r="V12" s="83"/>
      <c r="W12" s="83"/>
      <c r="X12" s="83"/>
      <c r="Y12" s="83"/>
      <c r="Z12" s="33"/>
      <c r="AA12" s="84" t="s">
        <v>18</v>
      </c>
      <c r="AB12" s="81"/>
      <c r="AC12" s="81"/>
      <c r="AD12" s="81"/>
      <c r="AE12" s="81"/>
      <c r="AF12" s="81"/>
      <c r="AG12" s="85"/>
    </row>
    <row r="13" spans="1:35" s="20" customFormat="1" ht="18" customHeight="1" x14ac:dyDescent="0.15">
      <c r="C13" s="80" t="s">
        <v>19</v>
      </c>
      <c r="D13" s="81"/>
      <c r="E13" s="81"/>
      <c r="F13" s="81"/>
      <c r="G13" s="82"/>
      <c r="H13" s="22"/>
      <c r="I13" s="83" t="s">
        <v>20</v>
      </c>
      <c r="J13" s="83"/>
      <c r="K13" s="83"/>
      <c r="L13" s="83"/>
      <c r="M13" s="83"/>
      <c r="N13" s="83"/>
      <c r="O13" s="83"/>
      <c r="P13" s="83"/>
      <c r="Q13" s="83"/>
      <c r="R13" s="83"/>
      <c r="S13" s="83"/>
      <c r="T13" s="83"/>
      <c r="U13" s="83"/>
      <c r="V13" s="83"/>
      <c r="W13" s="83"/>
      <c r="X13" s="83"/>
      <c r="Y13" s="83"/>
      <c r="Z13" s="33"/>
      <c r="AA13" s="84" t="s">
        <v>21</v>
      </c>
      <c r="AB13" s="81"/>
      <c r="AC13" s="81"/>
      <c r="AD13" s="81"/>
      <c r="AE13" s="81"/>
      <c r="AF13" s="81"/>
      <c r="AG13" s="85"/>
    </row>
    <row r="14" spans="1:35" s="20" customFormat="1" ht="18" customHeight="1" x14ac:dyDescent="0.15">
      <c r="C14" s="80" t="s">
        <v>22</v>
      </c>
      <c r="D14" s="81"/>
      <c r="E14" s="81"/>
      <c r="F14" s="81"/>
      <c r="G14" s="82"/>
      <c r="H14" s="22"/>
      <c r="I14" s="83" t="s">
        <v>23</v>
      </c>
      <c r="J14" s="83"/>
      <c r="K14" s="83"/>
      <c r="L14" s="83"/>
      <c r="M14" s="83"/>
      <c r="N14" s="83"/>
      <c r="O14" s="83"/>
      <c r="P14" s="83"/>
      <c r="Q14" s="83"/>
      <c r="R14" s="83"/>
      <c r="S14" s="83"/>
      <c r="T14" s="83"/>
      <c r="U14" s="83"/>
      <c r="V14" s="83"/>
      <c r="W14" s="83"/>
      <c r="X14" s="83"/>
      <c r="Y14" s="83"/>
      <c r="Z14" s="33"/>
      <c r="AA14" s="84" t="s">
        <v>24</v>
      </c>
      <c r="AB14" s="81"/>
      <c r="AC14" s="81"/>
      <c r="AD14" s="81"/>
      <c r="AE14" s="81"/>
      <c r="AF14" s="81"/>
      <c r="AG14" s="85"/>
    </row>
    <row r="15" spans="1:35" s="20" customFormat="1" ht="18" customHeight="1" x14ac:dyDescent="0.15">
      <c r="C15" s="80" t="s">
        <v>25</v>
      </c>
      <c r="D15" s="81"/>
      <c r="E15" s="81"/>
      <c r="F15" s="81"/>
      <c r="G15" s="82"/>
      <c r="H15" s="23"/>
      <c r="I15" s="83" t="s">
        <v>26</v>
      </c>
      <c r="J15" s="83"/>
      <c r="K15" s="83"/>
      <c r="L15" s="83"/>
      <c r="M15" s="83"/>
      <c r="N15" s="83"/>
      <c r="O15" s="83"/>
      <c r="P15" s="83"/>
      <c r="Q15" s="83"/>
      <c r="R15" s="83"/>
      <c r="S15" s="83"/>
      <c r="T15" s="83"/>
      <c r="U15" s="83"/>
      <c r="V15" s="83"/>
      <c r="W15" s="83"/>
      <c r="X15" s="83"/>
      <c r="Y15" s="83"/>
      <c r="Z15" s="31"/>
      <c r="AA15" s="84" t="s">
        <v>27</v>
      </c>
      <c r="AB15" s="81"/>
      <c r="AC15" s="81"/>
      <c r="AD15" s="81"/>
      <c r="AE15" s="81"/>
      <c r="AF15" s="81"/>
      <c r="AG15" s="85"/>
    </row>
    <row r="16" spans="1:35" s="20" customFormat="1" ht="18" customHeight="1" x14ac:dyDescent="0.15">
      <c r="C16" s="80" t="s">
        <v>28</v>
      </c>
      <c r="D16" s="81"/>
      <c r="E16" s="81"/>
      <c r="F16" s="81"/>
      <c r="G16" s="82"/>
      <c r="H16" s="23"/>
      <c r="I16" s="83" t="s">
        <v>29</v>
      </c>
      <c r="J16" s="83"/>
      <c r="K16" s="83"/>
      <c r="L16" s="83"/>
      <c r="M16" s="83"/>
      <c r="N16" s="83"/>
      <c r="O16" s="83"/>
      <c r="P16" s="83"/>
      <c r="Q16" s="83"/>
      <c r="R16" s="83"/>
      <c r="S16" s="83"/>
      <c r="T16" s="83"/>
      <c r="U16" s="83"/>
      <c r="V16" s="83"/>
      <c r="W16" s="83"/>
      <c r="X16" s="83"/>
      <c r="Y16" s="83"/>
      <c r="Z16" s="31"/>
      <c r="AA16" s="84" t="s">
        <v>30</v>
      </c>
      <c r="AB16" s="81"/>
      <c r="AC16" s="81"/>
      <c r="AD16" s="81"/>
      <c r="AE16" s="81"/>
      <c r="AF16" s="81"/>
      <c r="AG16" s="85"/>
    </row>
    <row r="17" spans="3:35" s="20" customFormat="1" ht="18" customHeight="1" thickBot="1" x14ac:dyDescent="0.2">
      <c r="C17" s="86" t="s">
        <v>31</v>
      </c>
      <c r="D17" s="87"/>
      <c r="E17" s="87"/>
      <c r="F17" s="87"/>
      <c r="G17" s="88"/>
      <c r="H17" s="24"/>
      <c r="I17" s="89" t="s">
        <v>32</v>
      </c>
      <c r="J17" s="89"/>
      <c r="K17" s="89"/>
      <c r="L17" s="89"/>
      <c r="M17" s="89"/>
      <c r="N17" s="89"/>
      <c r="O17" s="89"/>
      <c r="P17" s="89"/>
      <c r="Q17" s="89"/>
      <c r="R17" s="89"/>
      <c r="S17" s="89"/>
      <c r="T17" s="89"/>
      <c r="U17" s="89"/>
      <c r="V17" s="89"/>
      <c r="W17" s="89"/>
      <c r="X17" s="89"/>
      <c r="Y17" s="89"/>
      <c r="Z17" s="34"/>
      <c r="AA17" s="90" t="s">
        <v>33</v>
      </c>
      <c r="AB17" s="87"/>
      <c r="AC17" s="87"/>
      <c r="AD17" s="87"/>
      <c r="AE17" s="87"/>
      <c r="AF17" s="87"/>
      <c r="AG17" s="91"/>
    </row>
    <row r="18" spans="3:35" s="20" customFormat="1" ht="9.9499999999999993" customHeight="1" x14ac:dyDescent="0.15"/>
    <row r="19" spans="3:35" s="20" customFormat="1" ht="20.100000000000001" customHeight="1" x14ac:dyDescent="0.15">
      <c r="C19" s="92" t="s">
        <v>34</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row>
    <row r="20" spans="3:35" s="20" customFormat="1" ht="9.9499999999999993" customHeight="1" x14ac:dyDescent="0.15"/>
    <row r="21" spans="3:35" s="20" customFormat="1" ht="20.100000000000001" customHeight="1" x14ac:dyDescent="0.15">
      <c r="C21" s="92" t="s">
        <v>35</v>
      </c>
      <c r="D21" s="92"/>
      <c r="E21" s="92"/>
      <c r="F21" s="93" t="s">
        <v>150</v>
      </c>
      <c r="G21" s="93"/>
      <c r="H21" s="92" t="s">
        <v>36</v>
      </c>
      <c r="I21" s="92"/>
      <c r="J21" s="93"/>
      <c r="K21" s="93"/>
      <c r="L21" s="92" t="s">
        <v>37</v>
      </c>
      <c r="M21" s="92"/>
      <c r="N21" s="93"/>
      <c r="O21" s="93"/>
      <c r="P21" s="92" t="s">
        <v>38</v>
      </c>
      <c r="Q21" s="92"/>
    </row>
    <row r="22" spans="3:35" s="20" customFormat="1" ht="9.9499999999999993" customHeight="1" x14ac:dyDescent="0.15">
      <c r="C22" s="25"/>
      <c r="D22" s="25"/>
      <c r="E22" s="25"/>
      <c r="F22" s="26"/>
      <c r="G22" s="26"/>
      <c r="I22" s="26"/>
      <c r="J22" s="26"/>
      <c r="L22" s="26"/>
      <c r="M22" s="26"/>
    </row>
    <row r="23" spans="3:35" s="20" customFormat="1" ht="20.100000000000001" customHeight="1" x14ac:dyDescent="0.15">
      <c r="C23" s="94" t="s">
        <v>39</v>
      </c>
      <c r="D23" s="94"/>
      <c r="E23" s="94"/>
      <c r="F23" s="94"/>
      <c r="G23" s="94"/>
      <c r="H23" s="94"/>
      <c r="I23" s="94"/>
      <c r="J23" s="94"/>
      <c r="K23" s="27"/>
      <c r="L23" s="95" t="str">
        <f>J4&amp;""</f>
        <v/>
      </c>
      <c r="M23" s="95"/>
      <c r="N23" s="95"/>
      <c r="O23" s="95"/>
      <c r="P23" s="95"/>
      <c r="Q23" s="95"/>
      <c r="R23" s="95"/>
      <c r="S23" s="95"/>
      <c r="T23" s="95"/>
      <c r="U23" s="95"/>
      <c r="V23" s="95"/>
      <c r="W23" s="95"/>
      <c r="X23" s="96" t="s">
        <v>40</v>
      </c>
      <c r="Y23" s="96"/>
      <c r="Z23" s="96"/>
      <c r="AA23" s="96"/>
      <c r="AB23" s="96"/>
      <c r="AC23" s="96"/>
      <c r="AD23" s="96"/>
      <c r="AE23" s="96"/>
      <c r="AF23" s="96"/>
      <c r="AG23" s="96"/>
    </row>
    <row r="24" spans="3:35" s="20" customFormat="1" ht="20.100000000000001" customHeight="1" x14ac:dyDescent="0.15">
      <c r="C24" s="97" t="s">
        <v>41</v>
      </c>
      <c r="D24" s="97"/>
      <c r="E24" s="97"/>
      <c r="F24" s="97"/>
      <c r="G24" s="97"/>
      <c r="H24" s="97"/>
      <c r="I24" s="97"/>
      <c r="J24" s="97"/>
      <c r="K24" s="29"/>
      <c r="L24" s="98"/>
      <c r="M24" s="98"/>
      <c r="N24" s="98"/>
      <c r="O24" s="98"/>
      <c r="P24" s="98"/>
      <c r="Q24" s="98"/>
      <c r="R24" s="98"/>
      <c r="S24" s="98"/>
      <c r="T24" s="98"/>
      <c r="U24" s="98"/>
      <c r="V24" s="98"/>
      <c r="W24" s="98"/>
      <c r="X24" s="98"/>
      <c r="Y24" s="98"/>
      <c r="Z24" s="98"/>
      <c r="AA24" s="98"/>
      <c r="AB24" s="98"/>
      <c r="AC24" s="98"/>
      <c r="AD24" s="99" t="s">
        <v>42</v>
      </c>
      <c r="AE24" s="99"/>
      <c r="AF24" s="99"/>
      <c r="AG24" s="99"/>
    </row>
    <row r="25" spans="3:35" s="20" customFormat="1" ht="20.100000000000001" customHeight="1" x14ac:dyDescent="0.15">
      <c r="C25" s="97" t="s">
        <v>43</v>
      </c>
      <c r="D25" s="97"/>
      <c r="E25" s="97"/>
      <c r="F25" s="97"/>
      <c r="G25" s="97"/>
      <c r="H25" s="97"/>
      <c r="I25" s="97"/>
      <c r="J25" s="97"/>
      <c r="K25" s="29"/>
      <c r="L25" s="98"/>
      <c r="M25" s="98"/>
      <c r="N25" s="98"/>
      <c r="O25" s="98"/>
      <c r="P25" s="98"/>
      <c r="Q25" s="98"/>
      <c r="R25" s="98"/>
      <c r="S25" s="98"/>
      <c r="T25" s="98"/>
      <c r="U25" s="98"/>
      <c r="V25" s="98"/>
      <c r="W25" s="98"/>
      <c r="X25" s="98"/>
      <c r="Y25" s="98"/>
      <c r="Z25" s="98"/>
      <c r="AA25" s="98"/>
      <c r="AB25" s="98"/>
      <c r="AC25" s="98"/>
      <c r="AD25" s="99" t="s">
        <v>42</v>
      </c>
      <c r="AE25" s="99"/>
      <c r="AF25" s="99"/>
      <c r="AG25" s="99"/>
    </row>
    <row r="26" spans="3:35" s="20" customFormat="1" ht="20.100000000000001" customHeight="1" x14ac:dyDescent="0.15">
      <c r="C26" s="100" t="s">
        <v>44</v>
      </c>
      <c r="D26" s="100"/>
      <c r="E26" s="100"/>
      <c r="F26" s="100"/>
      <c r="G26" s="100"/>
      <c r="H26" s="100"/>
      <c r="I26" s="100"/>
      <c r="J26" s="100"/>
      <c r="K26" s="30"/>
      <c r="L26" s="29" t="s">
        <v>45</v>
      </c>
      <c r="M26" s="98" t="s">
        <v>46</v>
      </c>
      <c r="N26" s="98"/>
      <c r="O26" s="98"/>
      <c r="P26" s="98"/>
      <c r="Q26" s="29"/>
      <c r="R26" s="101"/>
      <c r="S26" s="101"/>
      <c r="T26" s="101"/>
      <c r="U26" s="101"/>
      <c r="V26" s="101"/>
      <c r="W26" s="101"/>
      <c r="X26" s="101"/>
      <c r="Y26" s="101"/>
      <c r="Z26" s="101"/>
      <c r="AA26" s="101"/>
      <c r="AB26" s="101"/>
      <c r="AC26" s="101"/>
      <c r="AD26" s="101"/>
      <c r="AE26" s="101"/>
      <c r="AF26" s="101"/>
      <c r="AG26" s="101"/>
    </row>
    <row r="27" spans="3:35" s="20" customFormat="1" ht="20.100000000000001" customHeight="1" x14ac:dyDescent="0.15">
      <c r="C27" s="27"/>
      <c r="D27" s="27"/>
      <c r="E27" s="27"/>
      <c r="F27" s="27"/>
      <c r="G27" s="27"/>
      <c r="H27" s="27"/>
      <c r="I27" s="27"/>
      <c r="J27" s="27"/>
      <c r="K27" s="27"/>
      <c r="L27" s="102"/>
      <c r="M27" s="102"/>
      <c r="N27" s="102"/>
      <c r="O27" s="102"/>
      <c r="P27" s="102"/>
      <c r="Q27" s="102"/>
      <c r="R27" s="102"/>
      <c r="S27" s="102"/>
      <c r="T27" s="102"/>
      <c r="U27" s="102"/>
      <c r="V27" s="102"/>
      <c r="W27" s="102"/>
      <c r="X27" s="102"/>
      <c r="Y27" s="102"/>
      <c r="Z27" s="102"/>
      <c r="AA27" s="102"/>
      <c r="AB27" s="102"/>
      <c r="AC27" s="102"/>
      <c r="AD27" s="102"/>
      <c r="AE27" s="102"/>
      <c r="AF27" s="102"/>
      <c r="AG27" s="102"/>
    </row>
    <row r="28" spans="3:35" s="20" customFormat="1" ht="20.100000000000001" customHeight="1" x14ac:dyDescent="0.15">
      <c r="C28" s="97" t="s">
        <v>47</v>
      </c>
      <c r="D28" s="97"/>
      <c r="E28" s="97"/>
      <c r="F28" s="97"/>
      <c r="G28" s="97"/>
      <c r="H28" s="97"/>
      <c r="I28" s="97"/>
      <c r="J28" s="97"/>
      <c r="K28" s="29"/>
      <c r="L28" s="102"/>
      <c r="M28" s="102"/>
      <c r="N28" s="102"/>
      <c r="O28" s="102"/>
      <c r="P28" s="102"/>
      <c r="Q28" s="102"/>
      <c r="R28" s="102"/>
      <c r="S28" s="102"/>
      <c r="T28" s="102"/>
      <c r="U28" s="102"/>
      <c r="V28" s="102"/>
      <c r="W28" s="102"/>
      <c r="X28" s="102"/>
      <c r="Y28" s="102"/>
      <c r="Z28" s="102"/>
      <c r="AA28" s="102"/>
      <c r="AB28" s="102"/>
      <c r="AC28" s="102"/>
      <c r="AD28" s="102"/>
      <c r="AE28" s="102"/>
      <c r="AF28" s="102"/>
      <c r="AG28" s="102"/>
    </row>
    <row r="29" spans="3:35" s="20" customFormat="1" ht="20.100000000000001" customHeight="1" x14ac:dyDescent="0.15">
      <c r="C29" s="97" t="s">
        <v>48</v>
      </c>
      <c r="D29" s="97"/>
      <c r="E29" s="97"/>
      <c r="F29" s="97"/>
      <c r="G29" s="97"/>
      <c r="H29" s="97"/>
      <c r="I29" s="97"/>
      <c r="J29" s="97"/>
      <c r="K29" s="29"/>
      <c r="L29" s="102"/>
      <c r="M29" s="102"/>
      <c r="N29" s="102"/>
      <c r="O29" s="102"/>
      <c r="P29" s="102"/>
      <c r="Q29" s="102"/>
      <c r="R29" s="102"/>
      <c r="S29" s="102"/>
      <c r="T29" s="102"/>
      <c r="U29" s="102"/>
      <c r="V29" s="102"/>
      <c r="W29" s="102"/>
      <c r="X29" s="102"/>
      <c r="Y29" s="102"/>
      <c r="Z29" s="102"/>
      <c r="AA29" s="102"/>
      <c r="AB29" s="102"/>
      <c r="AC29" s="102"/>
      <c r="AD29" s="102"/>
      <c r="AE29" s="102"/>
      <c r="AF29" s="102"/>
      <c r="AG29" s="102"/>
    </row>
    <row r="30" spans="3:35" s="20" customFormat="1" ht="20.100000000000001" customHeight="1" x14ac:dyDescent="0.15">
      <c r="C30" s="103" t="s">
        <v>49</v>
      </c>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row>
    <row r="31" spans="3:35" s="20" customFormat="1" ht="20.100000000000001" customHeight="1" x14ac:dyDescent="0.15">
      <c r="C31" s="94" t="s">
        <v>50</v>
      </c>
      <c r="D31" s="94"/>
      <c r="E31" s="94"/>
      <c r="F31" s="94"/>
      <c r="G31" s="94"/>
      <c r="H31" s="94"/>
      <c r="I31" s="94"/>
      <c r="J31" s="94"/>
      <c r="K31" s="27"/>
      <c r="L31" s="102"/>
      <c r="M31" s="102"/>
      <c r="N31" s="102"/>
      <c r="O31" s="102"/>
      <c r="P31" s="102"/>
      <c r="Q31" s="102"/>
      <c r="R31" s="102"/>
      <c r="S31" s="102"/>
      <c r="T31" s="102"/>
      <c r="U31" s="102"/>
      <c r="V31" s="102"/>
      <c r="W31" s="102"/>
      <c r="X31" s="102"/>
      <c r="Y31" s="102"/>
      <c r="Z31" s="102"/>
      <c r="AA31" s="102"/>
      <c r="AB31" s="102"/>
      <c r="AC31" s="102"/>
      <c r="AD31" s="102"/>
      <c r="AE31" s="102"/>
      <c r="AF31" s="102"/>
      <c r="AG31" s="102"/>
    </row>
    <row r="32" spans="3:35" s="20" customFormat="1" ht="20.100000000000001" customHeight="1" x14ac:dyDescent="0.15">
      <c r="H32" s="28"/>
      <c r="I32" s="28"/>
      <c r="J32" s="28"/>
      <c r="K32" s="28"/>
      <c r="L32" s="28"/>
      <c r="M32" s="28"/>
      <c r="N32" s="28"/>
      <c r="O32" s="28"/>
      <c r="P32" s="28"/>
      <c r="Q32" s="28"/>
      <c r="R32" s="28"/>
      <c r="S32" s="28"/>
      <c r="T32" s="28"/>
      <c r="U32" s="28"/>
    </row>
    <row r="33" spans="1:35" s="20" customFormat="1" ht="20.100000000000001" customHeight="1" x14ac:dyDescent="0.15">
      <c r="C33" s="105" t="s">
        <v>51</v>
      </c>
      <c r="D33" s="105"/>
      <c r="E33" s="105"/>
      <c r="F33" s="105"/>
      <c r="G33" s="105"/>
      <c r="H33" s="105"/>
      <c r="I33" s="105"/>
      <c r="J33" s="105"/>
      <c r="K33" s="105"/>
      <c r="L33" s="105"/>
      <c r="M33" s="105"/>
      <c r="N33" s="105"/>
      <c r="O33" s="105"/>
      <c r="P33" s="105"/>
      <c r="Q33" s="105"/>
      <c r="R33" s="105"/>
      <c r="S33" s="105"/>
      <c r="T33" s="105"/>
      <c r="U33" s="105"/>
    </row>
    <row r="34" spans="1:35" s="20" customFormat="1" ht="9.9499999999999993" customHeight="1" x14ac:dyDescent="0.15"/>
    <row r="35" spans="1:35" s="1" customFormat="1" ht="20.100000000000001" customHeight="1" x14ac:dyDescent="0.15">
      <c r="A35" s="106" t="s">
        <v>52</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row>
    <row r="36" spans="1:35" s="1" customFormat="1" ht="20.100000000000001" customHeight="1" x14ac:dyDescent="0.15">
      <c r="A36" s="107" t="s">
        <v>53</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1:35" s="1" customFormat="1" ht="20.100000000000001" customHeight="1" x14ac:dyDescent="0.15">
      <c r="A37" s="107" t="s">
        <v>54</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1:35" s="20" customFormat="1" ht="20.100000000000001" customHeight="1" x14ac:dyDescent="0.15">
      <c r="A38" s="107" t="s">
        <v>54</v>
      </c>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1:35" s="20" customFormat="1" ht="9.9499999999999993" customHeight="1" x14ac:dyDescent="0.15"/>
    <row r="40" spans="1:35" s="1" customFormat="1" ht="20.100000000000001" customHeight="1" x14ac:dyDescent="0.15">
      <c r="A40" s="108" t="s">
        <v>55</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row>
    <row r="41" spans="1:35" s="1" customFormat="1" ht="20.100000000000001" customHeight="1" x14ac:dyDescent="0.15">
      <c r="A41" s="109" t="s">
        <v>138</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row>
    <row r="42" spans="1:35" s="1" customFormat="1" ht="20.100000000000001" customHeight="1" x14ac:dyDescent="0.15">
      <c r="A42" s="107" t="s">
        <v>56</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1:35" s="1" customFormat="1" ht="20.100000000000001" customHeight="1" x14ac:dyDescent="0.15">
      <c r="A43" s="107" t="s">
        <v>57</v>
      </c>
      <c r="B43" s="114"/>
      <c r="C43" s="114"/>
      <c r="D43" s="114"/>
      <c r="E43" s="114"/>
      <c r="F43" s="114"/>
      <c r="G43" s="115"/>
      <c r="H43" s="116"/>
      <c r="I43" s="117" t="s">
        <v>58</v>
      </c>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row>
    <row r="44" spans="1:35" s="1" customFormat="1" ht="20.100000000000001" customHeight="1" x14ac:dyDescent="0.15">
      <c r="A44" s="109" t="s">
        <v>137</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row>
    <row r="45" spans="1:35" s="20" customFormat="1" ht="9.9499999999999993" customHeight="1" x14ac:dyDescent="0.15"/>
    <row r="46" spans="1:35" s="20" customFormat="1" ht="20.100000000000001" customHeight="1" x14ac:dyDescent="0.15">
      <c r="C46" s="23"/>
      <c r="D46" s="113" t="s">
        <v>59</v>
      </c>
      <c r="E46" s="113"/>
      <c r="F46" s="113"/>
      <c r="G46" s="113"/>
      <c r="H46" s="113"/>
      <c r="I46" s="31"/>
      <c r="J46" s="119" t="s">
        <v>147</v>
      </c>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20"/>
    </row>
    <row r="47" spans="1:35" s="20" customFormat="1" ht="26.25" customHeight="1" x14ac:dyDescent="0.15">
      <c r="C47" s="21"/>
      <c r="D47" s="75"/>
      <c r="E47" s="75"/>
      <c r="F47" s="75"/>
      <c r="G47" s="75"/>
      <c r="H47" s="75"/>
      <c r="I47" s="32"/>
      <c r="J47" s="110" t="s">
        <v>140</v>
      </c>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2"/>
    </row>
    <row r="48" spans="1:35" s="20" customFormat="1" ht="20.100000000000001" customHeight="1" x14ac:dyDescent="0.15"/>
  </sheetData>
  <mergeCells count="84">
    <mergeCell ref="J47:AG47"/>
    <mergeCell ref="D46:H47"/>
    <mergeCell ref="A42:AI42"/>
    <mergeCell ref="A43:F43"/>
    <mergeCell ref="G43:H43"/>
    <mergeCell ref="I43:AI43"/>
    <mergeCell ref="J46:AG46"/>
    <mergeCell ref="A44:AI44"/>
    <mergeCell ref="A36:AI36"/>
    <mergeCell ref="A37:AI37"/>
    <mergeCell ref="A38:AI38"/>
    <mergeCell ref="A40:AI40"/>
    <mergeCell ref="A41:AI41"/>
    <mergeCell ref="C30:AI30"/>
    <mergeCell ref="C31:J31"/>
    <mergeCell ref="L31:AG31"/>
    <mergeCell ref="C33:U33"/>
    <mergeCell ref="A35:AI35"/>
    <mergeCell ref="L27:AG27"/>
    <mergeCell ref="C28:J28"/>
    <mergeCell ref="L28:AG28"/>
    <mergeCell ref="C29:J29"/>
    <mergeCell ref="L29:AG29"/>
    <mergeCell ref="C25:J25"/>
    <mergeCell ref="L25:AC25"/>
    <mergeCell ref="AD25:AG25"/>
    <mergeCell ref="C26:J26"/>
    <mergeCell ref="M26:P26"/>
    <mergeCell ref="R26:AG26"/>
    <mergeCell ref="C23:J23"/>
    <mergeCell ref="L23:W23"/>
    <mergeCell ref="X23:AG23"/>
    <mergeCell ref="C24:J24"/>
    <mergeCell ref="L24:AC24"/>
    <mergeCell ref="AD24:AG24"/>
    <mergeCell ref="C19:AG19"/>
    <mergeCell ref="C21:E21"/>
    <mergeCell ref="F21:G21"/>
    <mergeCell ref="H21:I21"/>
    <mergeCell ref="J21:K21"/>
    <mergeCell ref="L21:M21"/>
    <mergeCell ref="N21:O21"/>
    <mergeCell ref="P21:Q21"/>
    <mergeCell ref="C16:G16"/>
    <mergeCell ref="I16:Y16"/>
    <mergeCell ref="AA16:AG16"/>
    <mergeCell ref="C17:G17"/>
    <mergeCell ref="I17:Y17"/>
    <mergeCell ref="AA17:AG17"/>
    <mergeCell ref="C14:G14"/>
    <mergeCell ref="I14:Y14"/>
    <mergeCell ref="AA14:AG14"/>
    <mergeCell ref="C15:G15"/>
    <mergeCell ref="I15:Y15"/>
    <mergeCell ref="AA15:AG15"/>
    <mergeCell ref="C12:G12"/>
    <mergeCell ref="I12:Y12"/>
    <mergeCell ref="AA12:AG12"/>
    <mergeCell ref="C13:G13"/>
    <mergeCell ref="I13:Y13"/>
    <mergeCell ref="AA13:AG13"/>
    <mergeCell ref="C10:G10"/>
    <mergeCell ref="I10:Y10"/>
    <mergeCell ref="AA10:AG10"/>
    <mergeCell ref="C11:G11"/>
    <mergeCell ref="I11:Y11"/>
    <mergeCell ref="AA11:AG11"/>
    <mergeCell ref="C8:G8"/>
    <mergeCell ref="I8:Y8"/>
    <mergeCell ref="AA8:AG8"/>
    <mergeCell ref="C9:G9"/>
    <mergeCell ref="I9:Y9"/>
    <mergeCell ref="AA9:AG9"/>
    <mergeCell ref="C6:G6"/>
    <mergeCell ref="H6:Z6"/>
    <mergeCell ref="AA6:AG6"/>
    <mergeCell ref="C7:G7"/>
    <mergeCell ref="I7:Y7"/>
    <mergeCell ref="AA7:AG7"/>
    <mergeCell ref="A1:AI1"/>
    <mergeCell ref="AB2:AD2"/>
    <mergeCell ref="AE2:AG2"/>
    <mergeCell ref="C4:I4"/>
    <mergeCell ref="J4:AG4"/>
  </mergeCells>
  <phoneticPr fontId="18"/>
  <hyperlinks>
    <hyperlink ref="J47" display="jun-k@ms2.megaegg.ne.jp" xr:uid="{4AA16CFF-C5EF-40FD-AEFF-1295B985A23A}"/>
  </hyperlinks>
  <printOptions horizontalCentered="1"/>
  <pageMargins left="0" right="0" top="0.39305555555555599" bottom="0.196527777777778" header="0" footer="0"/>
  <pageSetup paperSize="9" scale="99" orientation="portrait" blackAndWhite="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I32"/>
  <sheetViews>
    <sheetView topLeftCell="A4" workbookViewId="0">
      <selection activeCell="F8" activeCellId="1" sqref="M8:X8 F8:J8"/>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96</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95</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B14:C17"/>
    <mergeCell ref="Y24:AI25"/>
    <mergeCell ref="Y22:AI23"/>
    <mergeCell ref="D16:J16"/>
    <mergeCell ref="D17:J17"/>
    <mergeCell ref="D24:J24"/>
    <mergeCell ref="D14:J14"/>
    <mergeCell ref="D15:J15"/>
    <mergeCell ref="D18:J18"/>
    <mergeCell ref="D19:J19"/>
    <mergeCell ref="D20:J20"/>
    <mergeCell ref="D21:J21"/>
    <mergeCell ref="D23:J23"/>
    <mergeCell ref="M20:X20"/>
    <mergeCell ref="M21:X21"/>
    <mergeCell ref="Y18:AI19"/>
    <mergeCell ref="A29:AI29"/>
    <mergeCell ref="D22:J22"/>
    <mergeCell ref="A28:AI28"/>
    <mergeCell ref="D25:J25"/>
    <mergeCell ref="M22:X22"/>
    <mergeCell ref="M23:X23"/>
    <mergeCell ref="M24:X24"/>
    <mergeCell ref="M25:X25"/>
    <mergeCell ref="Y14:AI15"/>
    <mergeCell ref="K16:L17"/>
    <mergeCell ref="Y16:AI17"/>
    <mergeCell ref="K14:L15"/>
    <mergeCell ref="M16:X16"/>
    <mergeCell ref="M17:X17"/>
    <mergeCell ref="M14:X14"/>
    <mergeCell ref="M15:X15"/>
    <mergeCell ref="M18:X18"/>
    <mergeCell ref="M19:X19"/>
    <mergeCell ref="A32:AI32"/>
    <mergeCell ref="A27:AI27"/>
    <mergeCell ref="A10:A25"/>
    <mergeCell ref="B22:C25"/>
    <mergeCell ref="K22:L23"/>
    <mergeCell ref="B18:C21"/>
    <mergeCell ref="K24:L25"/>
    <mergeCell ref="Y20:AI21"/>
    <mergeCell ref="Y10:AI11"/>
    <mergeCell ref="Y12:AI13"/>
    <mergeCell ref="K10:L11"/>
    <mergeCell ref="A30:AI30"/>
    <mergeCell ref="A31:AI31"/>
    <mergeCell ref="K12:L13"/>
    <mergeCell ref="K18:L19"/>
    <mergeCell ref="K20:L21"/>
    <mergeCell ref="AA5:AH5"/>
    <mergeCell ref="A7:D7"/>
    <mergeCell ref="M7:AH7"/>
    <mergeCell ref="A8:C8"/>
    <mergeCell ref="B10:C13"/>
    <mergeCell ref="H5:T5"/>
    <mergeCell ref="A5:G5"/>
    <mergeCell ref="V5:Y5"/>
    <mergeCell ref="D10:J10"/>
    <mergeCell ref="D11:J11"/>
    <mergeCell ref="D12:J12"/>
    <mergeCell ref="D13:J13"/>
    <mergeCell ref="D8:E8"/>
    <mergeCell ref="F8:J8"/>
    <mergeCell ref="F9:J9"/>
    <mergeCell ref="Y8:AI9"/>
    <mergeCell ref="A1:AI1"/>
    <mergeCell ref="A2:AI2"/>
    <mergeCell ref="Z3:AB3"/>
    <mergeCell ref="AC3:AE3"/>
    <mergeCell ref="AF3:AI3"/>
    <mergeCell ref="A9:C9"/>
    <mergeCell ref="D9:E9"/>
    <mergeCell ref="M8:X8"/>
    <mergeCell ref="M9:X9"/>
    <mergeCell ref="M10:X10"/>
    <mergeCell ref="K8:L9"/>
    <mergeCell ref="M11:X11"/>
    <mergeCell ref="M12:X12"/>
    <mergeCell ref="M13:X13"/>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32"/>
  <sheetViews>
    <sheetView topLeftCell="A13" workbookViewId="0">
      <selection activeCell="M8" activeCellId="1" sqref="F8:J8 M8:X8"/>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97</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95</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B14:C17"/>
    <mergeCell ref="Y24:AI25"/>
    <mergeCell ref="Y22:AI23"/>
    <mergeCell ref="D16:J16"/>
    <mergeCell ref="D17:J17"/>
    <mergeCell ref="D24:J24"/>
    <mergeCell ref="D14:J14"/>
    <mergeCell ref="D15:J15"/>
    <mergeCell ref="D18:J18"/>
    <mergeCell ref="D19:J19"/>
    <mergeCell ref="D20:J20"/>
    <mergeCell ref="D21:J21"/>
    <mergeCell ref="D23:J23"/>
    <mergeCell ref="M20:X20"/>
    <mergeCell ref="M21:X21"/>
    <mergeCell ref="Y18:AI19"/>
    <mergeCell ref="A29:AI29"/>
    <mergeCell ref="D22:J22"/>
    <mergeCell ref="A28:AI28"/>
    <mergeCell ref="D25:J25"/>
    <mergeCell ref="M22:X22"/>
    <mergeCell ref="M23:X23"/>
    <mergeCell ref="M24:X24"/>
    <mergeCell ref="M25:X25"/>
    <mergeCell ref="Y14:AI15"/>
    <mergeCell ref="K16:L17"/>
    <mergeCell ref="Y16:AI17"/>
    <mergeCell ref="K14:L15"/>
    <mergeCell ref="M16:X16"/>
    <mergeCell ref="M17:X17"/>
    <mergeCell ref="M14:X14"/>
    <mergeCell ref="M15:X15"/>
    <mergeCell ref="M18:X18"/>
    <mergeCell ref="M19:X19"/>
    <mergeCell ref="A32:AI32"/>
    <mergeCell ref="A27:AI27"/>
    <mergeCell ref="A10:A25"/>
    <mergeCell ref="B22:C25"/>
    <mergeCell ref="K22:L23"/>
    <mergeCell ref="B18:C21"/>
    <mergeCell ref="K24:L25"/>
    <mergeCell ref="Y20:AI21"/>
    <mergeCell ref="Y10:AI11"/>
    <mergeCell ref="Y12:AI13"/>
    <mergeCell ref="K10:L11"/>
    <mergeCell ref="A30:AI30"/>
    <mergeCell ref="A31:AI31"/>
    <mergeCell ref="K12:L13"/>
    <mergeCell ref="K18:L19"/>
    <mergeCell ref="K20:L21"/>
    <mergeCell ref="AA5:AH5"/>
    <mergeCell ref="A7:D7"/>
    <mergeCell ref="M7:AH7"/>
    <mergeCell ref="A8:C8"/>
    <mergeCell ref="B10:C13"/>
    <mergeCell ref="H5:T5"/>
    <mergeCell ref="A5:G5"/>
    <mergeCell ref="V5:Y5"/>
    <mergeCell ref="D10:J10"/>
    <mergeCell ref="D11:J11"/>
    <mergeCell ref="D12:J12"/>
    <mergeCell ref="D13:J13"/>
    <mergeCell ref="D8:E8"/>
    <mergeCell ref="F8:J8"/>
    <mergeCell ref="F9:J9"/>
    <mergeCell ref="Y8:AI9"/>
    <mergeCell ref="A1:AI1"/>
    <mergeCell ref="A2:AI2"/>
    <mergeCell ref="Z3:AB3"/>
    <mergeCell ref="AC3:AE3"/>
    <mergeCell ref="AF3:AI3"/>
    <mergeCell ref="A9:C9"/>
    <mergeCell ref="D9:E9"/>
    <mergeCell ref="M8:X8"/>
    <mergeCell ref="M9:X9"/>
    <mergeCell ref="M10:X10"/>
    <mergeCell ref="K8:L9"/>
    <mergeCell ref="M11:X11"/>
    <mergeCell ref="M12:X12"/>
    <mergeCell ref="M13:X13"/>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35"/>
  <sheetViews>
    <sheetView workbookViewId="0">
      <selection activeCell="AL12" sqref="AL12"/>
    </sheetView>
  </sheetViews>
  <sheetFormatPr defaultColWidth="2.625" defaultRowHeight="13.5" x14ac:dyDescent="0.15"/>
  <cols>
    <col min="1" max="16384" width="2.625" style="2"/>
  </cols>
  <sheetData>
    <row r="1" spans="1:36"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6" s="1" customFormat="1" ht="30" customHeight="1" x14ac:dyDescent="0.15">
      <c r="A2" s="204" t="s">
        <v>32</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6" s="1" customFormat="1" ht="30" customHeight="1" thickBot="1" x14ac:dyDescent="0.2">
      <c r="Z3" s="194" t="s">
        <v>0</v>
      </c>
      <c r="AA3" s="195"/>
      <c r="AB3" s="205"/>
      <c r="AC3" s="194" t="s">
        <v>1</v>
      </c>
      <c r="AD3" s="195"/>
      <c r="AE3" s="196"/>
      <c r="AF3" s="206" t="s">
        <v>98</v>
      </c>
      <c r="AG3" s="207"/>
      <c r="AH3" s="207"/>
      <c r="AI3" s="207"/>
    </row>
    <row r="4" spans="1:36" s="1" customFormat="1" ht="6" customHeight="1" x14ac:dyDescent="0.15"/>
    <row r="5" spans="1:36"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8"/>
      <c r="W5" s="8"/>
      <c r="X5" s="8"/>
      <c r="Y5" s="8"/>
      <c r="AA5" s="8"/>
      <c r="AB5" s="8"/>
      <c r="AC5" s="8"/>
      <c r="AD5" s="8"/>
      <c r="AE5" s="8"/>
      <c r="AF5" s="8"/>
      <c r="AG5" s="8"/>
      <c r="AH5" s="8"/>
      <c r="AI5" s="8"/>
    </row>
    <row r="6" spans="1:36" s="1" customFormat="1" ht="6" customHeight="1" x14ac:dyDescent="0.15"/>
    <row r="7" spans="1:36" s="1" customFormat="1" ht="24.95" customHeight="1" thickBot="1" x14ac:dyDescent="0.2">
      <c r="A7" s="338" t="s">
        <v>99</v>
      </c>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row>
    <row r="8" spans="1:36" s="1" customFormat="1" ht="27" customHeight="1" x14ac:dyDescent="0.15">
      <c r="A8" s="339" t="s">
        <v>3</v>
      </c>
      <c r="B8" s="340"/>
      <c r="C8" s="341"/>
      <c r="D8" s="43"/>
      <c r="E8" s="342" t="s">
        <v>100</v>
      </c>
      <c r="F8" s="342"/>
      <c r="G8" s="342"/>
      <c r="H8" s="342"/>
      <c r="I8" s="342"/>
      <c r="J8" s="342"/>
      <c r="K8" s="342"/>
      <c r="L8" s="342"/>
      <c r="M8" s="342"/>
      <c r="N8" s="342"/>
      <c r="O8" s="44"/>
      <c r="P8" s="43"/>
      <c r="Q8" s="342" t="s">
        <v>101</v>
      </c>
      <c r="R8" s="342"/>
      <c r="S8" s="342"/>
      <c r="T8" s="44"/>
      <c r="U8" s="43"/>
      <c r="V8" s="45"/>
      <c r="W8" s="342" t="s">
        <v>102</v>
      </c>
      <c r="X8" s="342"/>
      <c r="Y8" s="342"/>
      <c r="Z8" s="342"/>
      <c r="AA8" s="342"/>
      <c r="AB8" s="342"/>
      <c r="AC8" s="342"/>
      <c r="AD8" s="342"/>
      <c r="AE8" s="342"/>
      <c r="AF8" s="342"/>
      <c r="AG8" s="342"/>
      <c r="AH8" s="45"/>
      <c r="AI8" s="46"/>
      <c r="AJ8" s="15"/>
    </row>
    <row r="9" spans="1:36" s="1" customFormat="1" ht="27" customHeight="1" x14ac:dyDescent="0.15">
      <c r="A9" s="258">
        <v>1</v>
      </c>
      <c r="B9" s="251"/>
      <c r="C9" s="252"/>
      <c r="D9" s="4"/>
      <c r="E9" s="345" t="s">
        <v>103</v>
      </c>
      <c r="F9" s="345"/>
      <c r="G9" s="345"/>
      <c r="H9" s="345"/>
      <c r="I9" s="345"/>
      <c r="J9" s="345"/>
      <c r="K9" s="345"/>
      <c r="L9" s="345"/>
      <c r="M9" s="345"/>
      <c r="N9" s="345"/>
      <c r="O9" s="6"/>
      <c r="P9" s="346"/>
      <c r="Q9" s="347"/>
      <c r="R9" s="251" t="s">
        <v>104</v>
      </c>
      <c r="S9" s="251"/>
      <c r="T9" s="252"/>
      <c r="U9" s="350">
        <v>20000</v>
      </c>
      <c r="V9" s="351"/>
      <c r="W9" s="351"/>
      <c r="X9" s="351"/>
      <c r="Y9" s="351"/>
      <c r="Z9" s="9" t="s">
        <v>105</v>
      </c>
      <c r="AB9" s="343" t="str">
        <f t="shared" ref="AB9" si="0">IF(SUM(P9*U9)=0,"",SUM(P9*U9))</f>
        <v/>
      </c>
      <c r="AC9" s="344"/>
      <c r="AD9" s="344"/>
      <c r="AE9" s="344"/>
      <c r="AF9" s="344"/>
      <c r="AG9" s="344"/>
      <c r="AH9" s="9" t="s">
        <v>105</v>
      </c>
      <c r="AI9" s="47"/>
      <c r="AJ9" s="15"/>
    </row>
    <row r="10" spans="1:36" s="1" customFormat="1" ht="27" customHeight="1" x14ac:dyDescent="0.15">
      <c r="A10" s="258">
        <v>2</v>
      </c>
      <c r="B10" s="251"/>
      <c r="C10" s="252"/>
      <c r="D10" s="4"/>
      <c r="E10" s="345" t="s">
        <v>106</v>
      </c>
      <c r="F10" s="345"/>
      <c r="G10" s="345"/>
      <c r="H10" s="345"/>
      <c r="I10" s="345"/>
      <c r="J10" s="345"/>
      <c r="K10" s="345"/>
      <c r="L10" s="345"/>
      <c r="M10" s="345"/>
      <c r="N10" s="345"/>
      <c r="O10" s="6"/>
      <c r="P10" s="346"/>
      <c r="Q10" s="347"/>
      <c r="R10" s="251" t="s">
        <v>104</v>
      </c>
      <c r="S10" s="251"/>
      <c r="T10" s="252"/>
      <c r="U10" s="348">
        <v>20000</v>
      </c>
      <c r="V10" s="349"/>
      <c r="W10" s="349"/>
      <c r="X10" s="349"/>
      <c r="Y10" s="349"/>
      <c r="Z10" s="10" t="s">
        <v>105</v>
      </c>
      <c r="AA10" s="11"/>
      <c r="AB10" s="343" t="str">
        <f>IF(SUM(P10*U10)=0,"",SUM(P10*U10))</f>
        <v/>
      </c>
      <c r="AC10" s="344"/>
      <c r="AD10" s="344"/>
      <c r="AE10" s="344"/>
      <c r="AF10" s="344"/>
      <c r="AG10" s="344"/>
      <c r="AH10" s="10" t="s">
        <v>105</v>
      </c>
      <c r="AI10" s="48"/>
    </row>
    <row r="11" spans="1:36" s="1" customFormat="1" ht="27" customHeight="1" x14ac:dyDescent="0.15">
      <c r="A11" s="258">
        <v>3</v>
      </c>
      <c r="B11" s="251"/>
      <c r="C11" s="252"/>
      <c r="D11" s="4"/>
      <c r="E11" s="345" t="s">
        <v>107</v>
      </c>
      <c r="F11" s="345"/>
      <c r="G11" s="345"/>
      <c r="H11" s="345"/>
      <c r="I11" s="345"/>
      <c r="J11" s="345"/>
      <c r="K11" s="345"/>
      <c r="L11" s="345"/>
      <c r="M11" s="345"/>
      <c r="N11" s="345"/>
      <c r="O11" s="6"/>
      <c r="P11" s="352"/>
      <c r="Q11" s="353"/>
      <c r="R11" s="251" t="s">
        <v>108</v>
      </c>
      <c r="S11" s="251"/>
      <c r="T11" s="252"/>
      <c r="U11" s="348">
        <v>4000</v>
      </c>
      <c r="V11" s="349"/>
      <c r="W11" s="349"/>
      <c r="X11" s="349"/>
      <c r="Y11" s="349"/>
      <c r="Z11" s="10" t="s">
        <v>105</v>
      </c>
      <c r="AA11" s="11"/>
      <c r="AB11" s="343" t="str">
        <f>IF(SUM(P11*U11)=0,"",SUM(P11*U11))</f>
        <v/>
      </c>
      <c r="AC11" s="344"/>
      <c r="AD11" s="344"/>
      <c r="AE11" s="344"/>
      <c r="AF11" s="344"/>
      <c r="AG11" s="344"/>
      <c r="AH11" s="10" t="s">
        <v>105</v>
      </c>
      <c r="AI11" s="48"/>
    </row>
    <row r="12" spans="1:36" s="1" customFormat="1" ht="27" customHeight="1" x14ac:dyDescent="0.15">
      <c r="A12" s="258">
        <v>4</v>
      </c>
      <c r="B12" s="251"/>
      <c r="C12" s="252"/>
      <c r="D12" s="4"/>
      <c r="E12" s="345" t="s">
        <v>109</v>
      </c>
      <c r="F12" s="345"/>
      <c r="G12" s="345"/>
      <c r="H12" s="345"/>
      <c r="I12" s="345"/>
      <c r="J12" s="345"/>
      <c r="K12" s="345"/>
      <c r="L12" s="345"/>
      <c r="M12" s="345"/>
      <c r="N12" s="345"/>
      <c r="O12" s="6"/>
      <c r="P12" s="352"/>
      <c r="Q12" s="353"/>
      <c r="R12" s="251" t="s">
        <v>108</v>
      </c>
      <c r="S12" s="251"/>
      <c r="T12" s="252"/>
      <c r="U12" s="348">
        <v>4000</v>
      </c>
      <c r="V12" s="349"/>
      <c r="W12" s="349"/>
      <c r="X12" s="349"/>
      <c r="Y12" s="349"/>
      <c r="Z12" s="10" t="s">
        <v>105</v>
      </c>
      <c r="AA12" s="12"/>
      <c r="AB12" s="343" t="str">
        <f>IF(SUM(P12*U12)=0,"",SUM(P12*U12))</f>
        <v/>
      </c>
      <c r="AC12" s="344"/>
      <c r="AD12" s="344"/>
      <c r="AE12" s="344"/>
      <c r="AF12" s="344"/>
      <c r="AG12" s="344"/>
      <c r="AH12" s="10" t="s">
        <v>105</v>
      </c>
      <c r="AI12" s="48"/>
    </row>
    <row r="13" spans="1:36" s="1" customFormat="1" ht="27" customHeight="1" x14ac:dyDescent="0.15">
      <c r="A13" s="258">
        <v>5</v>
      </c>
      <c r="B13" s="251"/>
      <c r="C13" s="252"/>
      <c r="D13" s="4"/>
      <c r="E13" s="345" t="s">
        <v>110</v>
      </c>
      <c r="F13" s="345"/>
      <c r="G13" s="345"/>
      <c r="H13" s="345"/>
      <c r="I13" s="345"/>
      <c r="J13" s="345"/>
      <c r="K13" s="345"/>
      <c r="L13" s="345"/>
      <c r="M13" s="345"/>
      <c r="N13" s="345"/>
      <c r="O13" s="6"/>
      <c r="P13" s="352"/>
      <c r="Q13" s="353"/>
      <c r="R13" s="251" t="s">
        <v>111</v>
      </c>
      <c r="S13" s="251"/>
      <c r="T13" s="252"/>
      <c r="U13" s="348">
        <v>8000</v>
      </c>
      <c r="V13" s="349"/>
      <c r="W13" s="349"/>
      <c r="X13" s="349"/>
      <c r="Y13" s="349"/>
      <c r="Z13" s="10" t="s">
        <v>105</v>
      </c>
      <c r="AA13" s="12"/>
      <c r="AB13" s="343" t="str">
        <f>IF(SUM(P13*U13)=0,"",SUM(P13*U13))</f>
        <v/>
      </c>
      <c r="AC13" s="344"/>
      <c r="AD13" s="344"/>
      <c r="AE13" s="344"/>
      <c r="AF13" s="344"/>
      <c r="AG13" s="344"/>
      <c r="AH13" s="10" t="s">
        <v>105</v>
      </c>
      <c r="AI13" s="48"/>
    </row>
    <row r="14" spans="1:36" s="1" customFormat="1" ht="27" customHeight="1" x14ac:dyDescent="0.15">
      <c r="A14" s="258">
        <v>6</v>
      </c>
      <c r="B14" s="251"/>
      <c r="C14" s="252"/>
      <c r="D14" s="4"/>
      <c r="E14" s="345" t="s">
        <v>112</v>
      </c>
      <c r="F14" s="345"/>
      <c r="G14" s="345"/>
      <c r="H14" s="345"/>
      <c r="I14" s="345"/>
      <c r="J14" s="345"/>
      <c r="K14" s="345"/>
      <c r="L14" s="345"/>
      <c r="M14" s="345"/>
      <c r="N14" s="345"/>
      <c r="O14" s="6"/>
      <c r="P14" s="352"/>
      <c r="Q14" s="353"/>
      <c r="R14" s="251" t="s">
        <v>111</v>
      </c>
      <c r="S14" s="251"/>
      <c r="T14" s="252"/>
      <c r="U14" s="354">
        <v>8000</v>
      </c>
      <c r="V14" s="355"/>
      <c r="W14" s="355"/>
      <c r="X14" s="355"/>
      <c r="Y14" s="355"/>
      <c r="Z14" s="13" t="s">
        <v>105</v>
      </c>
      <c r="AA14" s="14"/>
      <c r="AB14" s="343" t="str">
        <f>IF(SUM(P14*U14)=0,"",SUM(P14*U14))</f>
        <v/>
      </c>
      <c r="AC14" s="344"/>
      <c r="AD14" s="344"/>
      <c r="AE14" s="344"/>
      <c r="AF14" s="344"/>
      <c r="AG14" s="344"/>
      <c r="AH14" s="13" t="s">
        <v>105</v>
      </c>
      <c r="AI14" s="49"/>
    </row>
    <row r="15" spans="1:36" s="1" customFormat="1" ht="27" customHeight="1" thickBot="1" x14ac:dyDescent="0.2">
      <c r="A15" s="356" t="s">
        <v>113</v>
      </c>
      <c r="B15" s="357"/>
      <c r="C15" s="357"/>
      <c r="D15" s="357"/>
      <c r="E15" s="357"/>
      <c r="F15" s="357"/>
      <c r="G15" s="357"/>
      <c r="H15" s="357"/>
      <c r="I15" s="357"/>
      <c r="J15" s="357"/>
      <c r="K15" s="357"/>
      <c r="L15" s="357"/>
      <c r="M15" s="357"/>
      <c r="N15" s="357"/>
      <c r="O15" s="357"/>
      <c r="P15" s="357"/>
      <c r="Q15" s="357"/>
      <c r="R15" s="357"/>
      <c r="S15" s="357"/>
      <c r="T15" s="358"/>
      <c r="U15" s="359"/>
      <c r="V15" s="360"/>
      <c r="W15" s="360"/>
      <c r="X15" s="360"/>
      <c r="Y15" s="360"/>
      <c r="Z15" s="50"/>
      <c r="AA15" s="51"/>
      <c r="AB15" s="361">
        <f>SUM(AB9:AB14)</f>
        <v>0</v>
      </c>
      <c r="AC15" s="361"/>
      <c r="AD15" s="361"/>
      <c r="AE15" s="361"/>
      <c r="AF15" s="361"/>
      <c r="AG15" s="361"/>
      <c r="AH15" s="52" t="s">
        <v>105</v>
      </c>
      <c r="AI15" s="53"/>
    </row>
    <row r="16" spans="1:36" s="1" customFormat="1" ht="9.9499999999999993" customHeight="1" x14ac:dyDescent="0.15"/>
    <row r="17" spans="1:36" s="1" customFormat="1" ht="24.95" customHeight="1" thickBot="1" x14ac:dyDescent="0.2">
      <c r="A17" s="338" t="s">
        <v>114</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row>
    <row r="18" spans="1:36" s="1" customFormat="1" ht="27" customHeight="1" x14ac:dyDescent="0.15">
      <c r="A18" s="339" t="s">
        <v>3</v>
      </c>
      <c r="B18" s="340"/>
      <c r="C18" s="341"/>
      <c r="D18" s="43"/>
      <c r="E18" s="342" t="s">
        <v>100</v>
      </c>
      <c r="F18" s="342"/>
      <c r="G18" s="342"/>
      <c r="H18" s="342"/>
      <c r="I18" s="342"/>
      <c r="J18" s="342"/>
      <c r="K18" s="342"/>
      <c r="L18" s="342"/>
      <c r="M18" s="342"/>
      <c r="N18" s="342"/>
      <c r="O18" s="44"/>
      <c r="P18" s="43"/>
      <c r="Q18" s="342" t="s">
        <v>101</v>
      </c>
      <c r="R18" s="342"/>
      <c r="S18" s="342"/>
      <c r="T18" s="44"/>
      <c r="U18" s="43"/>
      <c r="V18" s="45"/>
      <c r="W18" s="342" t="s">
        <v>102</v>
      </c>
      <c r="X18" s="342"/>
      <c r="Y18" s="342"/>
      <c r="Z18" s="342"/>
      <c r="AA18" s="342"/>
      <c r="AB18" s="342"/>
      <c r="AC18" s="342"/>
      <c r="AD18" s="342"/>
      <c r="AE18" s="342"/>
      <c r="AF18" s="342"/>
      <c r="AG18" s="342"/>
      <c r="AH18" s="45"/>
      <c r="AI18" s="46"/>
      <c r="AJ18" s="15"/>
    </row>
    <row r="19" spans="1:36" s="1" customFormat="1" ht="27" customHeight="1" x14ac:dyDescent="0.15">
      <c r="A19" s="258">
        <v>7</v>
      </c>
      <c r="B19" s="251"/>
      <c r="C19" s="252"/>
      <c r="D19" s="4"/>
      <c r="E19" s="345" t="s">
        <v>107</v>
      </c>
      <c r="F19" s="345"/>
      <c r="G19" s="345"/>
      <c r="H19" s="345"/>
      <c r="I19" s="345"/>
      <c r="J19" s="345"/>
      <c r="K19" s="345"/>
      <c r="L19" s="345"/>
      <c r="M19" s="345"/>
      <c r="N19" s="345"/>
      <c r="O19" s="6"/>
      <c r="P19" s="352"/>
      <c r="Q19" s="353"/>
      <c r="R19" s="251" t="s">
        <v>108</v>
      </c>
      <c r="S19" s="251"/>
      <c r="T19" s="252"/>
      <c r="U19" s="348">
        <v>4000</v>
      </c>
      <c r="V19" s="349"/>
      <c r="W19" s="349"/>
      <c r="X19" s="349"/>
      <c r="Y19" s="349"/>
      <c r="Z19" s="10" t="s">
        <v>105</v>
      </c>
      <c r="AA19" s="11"/>
      <c r="AB19" s="343" t="str">
        <f t="shared" ref="AB19" si="1">IF(SUM(P19*U19)=0,"",SUM(P19*U19))</f>
        <v/>
      </c>
      <c r="AC19" s="344"/>
      <c r="AD19" s="344"/>
      <c r="AE19" s="344"/>
      <c r="AF19" s="344"/>
      <c r="AG19" s="344"/>
      <c r="AH19" s="10" t="s">
        <v>105</v>
      </c>
      <c r="AI19" s="48"/>
      <c r="AJ19" s="15"/>
    </row>
    <row r="20" spans="1:36" s="1" customFormat="1" ht="27" customHeight="1" x14ac:dyDescent="0.15">
      <c r="A20" s="258">
        <v>8</v>
      </c>
      <c r="B20" s="251"/>
      <c r="C20" s="252"/>
      <c r="D20" s="4"/>
      <c r="E20" s="345" t="s">
        <v>109</v>
      </c>
      <c r="F20" s="345"/>
      <c r="G20" s="345"/>
      <c r="H20" s="345"/>
      <c r="I20" s="345"/>
      <c r="J20" s="345"/>
      <c r="K20" s="345"/>
      <c r="L20" s="345"/>
      <c r="M20" s="345"/>
      <c r="N20" s="345"/>
      <c r="O20" s="6"/>
      <c r="P20" s="352"/>
      <c r="Q20" s="353"/>
      <c r="R20" s="251" t="s">
        <v>108</v>
      </c>
      <c r="S20" s="251"/>
      <c r="T20" s="252"/>
      <c r="U20" s="348">
        <v>4000</v>
      </c>
      <c r="V20" s="349"/>
      <c r="W20" s="349"/>
      <c r="X20" s="349"/>
      <c r="Y20" s="349"/>
      <c r="Z20" s="10" t="s">
        <v>105</v>
      </c>
      <c r="AA20" s="12"/>
      <c r="AB20" s="343" t="str">
        <f>IF(SUM(P20*U20)=0,"",SUM(P20*U20))</f>
        <v/>
      </c>
      <c r="AC20" s="344"/>
      <c r="AD20" s="344"/>
      <c r="AE20" s="344"/>
      <c r="AF20" s="344"/>
      <c r="AG20" s="344"/>
      <c r="AH20" s="10" t="s">
        <v>105</v>
      </c>
      <c r="AI20" s="48"/>
    </row>
    <row r="21" spans="1:36" s="1" customFormat="1" ht="27" customHeight="1" x14ac:dyDescent="0.15">
      <c r="A21" s="258">
        <v>9</v>
      </c>
      <c r="B21" s="251"/>
      <c r="C21" s="252"/>
      <c r="D21" s="4"/>
      <c r="E21" s="345" t="s">
        <v>110</v>
      </c>
      <c r="F21" s="345"/>
      <c r="G21" s="345"/>
      <c r="H21" s="345"/>
      <c r="I21" s="345"/>
      <c r="J21" s="345"/>
      <c r="K21" s="345"/>
      <c r="L21" s="345"/>
      <c r="M21" s="345"/>
      <c r="N21" s="345"/>
      <c r="O21" s="6"/>
      <c r="P21" s="352"/>
      <c r="Q21" s="353"/>
      <c r="R21" s="251" t="s">
        <v>111</v>
      </c>
      <c r="S21" s="251"/>
      <c r="T21" s="252"/>
      <c r="U21" s="348">
        <v>8000</v>
      </c>
      <c r="V21" s="349"/>
      <c r="W21" s="349"/>
      <c r="X21" s="349"/>
      <c r="Y21" s="349"/>
      <c r="Z21" s="10" t="s">
        <v>105</v>
      </c>
      <c r="AA21" s="12"/>
      <c r="AB21" s="343" t="str">
        <f>IF(SUM(P21*U21)=0,"",SUM(P21*U21))</f>
        <v/>
      </c>
      <c r="AC21" s="344"/>
      <c r="AD21" s="344"/>
      <c r="AE21" s="344"/>
      <c r="AF21" s="344"/>
      <c r="AG21" s="344"/>
      <c r="AH21" s="10" t="s">
        <v>105</v>
      </c>
      <c r="AI21" s="48"/>
    </row>
    <row r="22" spans="1:36" s="1" customFormat="1" ht="27" customHeight="1" x14ac:dyDescent="0.15">
      <c r="A22" s="258">
        <v>10</v>
      </c>
      <c r="B22" s="251"/>
      <c r="C22" s="252"/>
      <c r="D22" s="4"/>
      <c r="E22" s="345" t="s">
        <v>112</v>
      </c>
      <c r="F22" s="345"/>
      <c r="G22" s="345"/>
      <c r="H22" s="345"/>
      <c r="I22" s="345"/>
      <c r="J22" s="345"/>
      <c r="K22" s="345"/>
      <c r="L22" s="345"/>
      <c r="M22" s="345"/>
      <c r="N22" s="345"/>
      <c r="O22" s="6"/>
      <c r="P22" s="352"/>
      <c r="Q22" s="353"/>
      <c r="R22" s="251" t="s">
        <v>111</v>
      </c>
      <c r="S22" s="251"/>
      <c r="T22" s="252"/>
      <c r="U22" s="354">
        <v>8000</v>
      </c>
      <c r="V22" s="355"/>
      <c r="W22" s="355"/>
      <c r="X22" s="355"/>
      <c r="Y22" s="355"/>
      <c r="Z22" s="13" t="s">
        <v>105</v>
      </c>
      <c r="AA22" s="14"/>
      <c r="AB22" s="343" t="str">
        <f>IF(SUM(P22*U22)=0,"",SUM(P22*U22))</f>
        <v/>
      </c>
      <c r="AC22" s="344"/>
      <c r="AD22" s="344"/>
      <c r="AE22" s="344"/>
      <c r="AF22" s="344"/>
      <c r="AG22" s="344"/>
      <c r="AH22" s="13" t="s">
        <v>105</v>
      </c>
      <c r="AI22" s="49"/>
    </row>
    <row r="23" spans="1:36" s="1" customFormat="1" ht="27" customHeight="1" thickBot="1" x14ac:dyDescent="0.2">
      <c r="A23" s="356" t="s">
        <v>113</v>
      </c>
      <c r="B23" s="357"/>
      <c r="C23" s="357"/>
      <c r="D23" s="357"/>
      <c r="E23" s="357"/>
      <c r="F23" s="357"/>
      <c r="G23" s="357"/>
      <c r="H23" s="357"/>
      <c r="I23" s="357"/>
      <c r="J23" s="357"/>
      <c r="K23" s="357"/>
      <c r="L23" s="357"/>
      <c r="M23" s="357"/>
      <c r="N23" s="357"/>
      <c r="O23" s="357"/>
      <c r="P23" s="357"/>
      <c r="Q23" s="357"/>
      <c r="R23" s="357"/>
      <c r="S23" s="357"/>
      <c r="T23" s="358"/>
      <c r="U23" s="359"/>
      <c r="V23" s="360"/>
      <c r="W23" s="360"/>
      <c r="X23" s="360"/>
      <c r="Y23" s="360"/>
      <c r="Z23" s="50"/>
      <c r="AA23" s="51"/>
      <c r="AB23" s="361">
        <f>SUM(AB19:AB22)</f>
        <v>0</v>
      </c>
      <c r="AC23" s="361"/>
      <c r="AD23" s="361"/>
      <c r="AE23" s="361"/>
      <c r="AF23" s="361"/>
      <c r="AG23" s="361"/>
      <c r="AH23" s="52" t="s">
        <v>105</v>
      </c>
      <c r="AI23" s="53"/>
    </row>
    <row r="24" spans="1:36" s="1" customFormat="1" ht="24.75" customHeight="1" x14ac:dyDescent="0.15">
      <c r="A24" s="18"/>
      <c r="B24" s="18"/>
      <c r="C24" s="18"/>
      <c r="D24" s="18"/>
      <c r="E24" s="18"/>
      <c r="F24" s="18"/>
      <c r="G24" s="18"/>
      <c r="H24" s="18"/>
      <c r="I24" s="18"/>
      <c r="J24" s="18"/>
      <c r="K24" s="18"/>
      <c r="L24" s="18"/>
      <c r="M24" s="18"/>
      <c r="N24" s="18"/>
      <c r="O24" s="18"/>
      <c r="P24" s="18"/>
      <c r="Q24" s="18"/>
      <c r="R24" s="18"/>
      <c r="S24" s="18"/>
      <c r="T24" s="18"/>
      <c r="U24" s="40"/>
      <c r="V24" s="40"/>
      <c r="W24" s="40"/>
      <c r="X24" s="40"/>
      <c r="Y24" s="40"/>
      <c r="Z24" s="9"/>
      <c r="AA24" s="54"/>
      <c r="AB24" s="55"/>
      <c r="AC24" s="55"/>
      <c r="AD24" s="55"/>
      <c r="AE24" s="55"/>
      <c r="AF24" s="55"/>
      <c r="AG24" s="55"/>
      <c r="AH24" s="9"/>
      <c r="AI24" s="54"/>
    </row>
    <row r="25" spans="1:36" s="1" customFormat="1" ht="20.100000000000001" customHeight="1" x14ac:dyDescent="0.15">
      <c r="A25" s="107"/>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6" s="1" customFormat="1" ht="9.9499999999999993" customHeight="1" thickBot="1" x14ac:dyDescent="0.2"/>
    <row r="27" spans="1:36" s="1" customFormat="1" ht="27" customHeight="1" thickBot="1" x14ac:dyDescent="0.2">
      <c r="A27" s="5"/>
      <c r="B27" s="5"/>
      <c r="C27" s="5"/>
      <c r="D27" s="5"/>
      <c r="E27" s="5"/>
      <c r="F27" s="5"/>
      <c r="G27" s="5"/>
      <c r="H27" s="5"/>
      <c r="I27" s="5"/>
      <c r="J27" s="5"/>
      <c r="K27" s="5"/>
      <c r="L27" s="5"/>
      <c r="M27" s="5"/>
      <c r="N27" s="5"/>
      <c r="O27" s="7"/>
      <c r="P27" s="362" t="s">
        <v>115</v>
      </c>
      <c r="Q27" s="363"/>
      <c r="R27" s="363"/>
      <c r="S27" s="363"/>
      <c r="T27" s="363"/>
      <c r="U27" s="363"/>
      <c r="V27" s="363"/>
      <c r="W27" s="363"/>
      <c r="X27" s="363"/>
      <c r="Y27" s="363"/>
      <c r="Z27" s="363"/>
      <c r="AA27" s="364"/>
      <c r="AB27" s="365">
        <f>AB15+AB23</f>
        <v>0</v>
      </c>
      <c r="AC27" s="366"/>
      <c r="AD27" s="366"/>
      <c r="AE27" s="366"/>
      <c r="AF27" s="366"/>
      <c r="AG27" s="366"/>
      <c r="AH27" s="16" t="s">
        <v>105</v>
      </c>
      <c r="AI27" s="17"/>
    </row>
    <row r="28" spans="1:36" s="1" customFormat="1" ht="20.100000000000001" customHeight="1" x14ac:dyDescent="0.15"/>
    <row r="29" spans="1:36" s="1" customFormat="1" ht="20.100000000000001" customHeight="1" x14ac:dyDescent="0.15"/>
    <row r="30" spans="1:36" s="1" customFormat="1" ht="20.100000000000001" customHeight="1" x14ac:dyDescent="0.15">
      <c r="A30" s="250" t="s">
        <v>73</v>
      </c>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2"/>
    </row>
    <row r="31" spans="1:36" s="1" customFormat="1" ht="20.100000000000001" customHeight="1" x14ac:dyDescent="0.15">
      <c r="A31" s="253"/>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5"/>
    </row>
    <row r="32" spans="1:36" s="1" customFormat="1" ht="20.100000000000001" customHeight="1" x14ac:dyDescent="0.15">
      <c r="A32" s="245"/>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7"/>
    </row>
    <row r="33" spans="1:35" s="1" customFormat="1" ht="20.100000000000001" customHeight="1" x14ac:dyDescent="0.15">
      <c r="A33" s="245"/>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7"/>
    </row>
    <row r="34" spans="1:35" s="1" customFormat="1" ht="20.100000000000001" customHeight="1" x14ac:dyDescent="0.15">
      <c r="A34" s="24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7"/>
    </row>
    <row r="35" spans="1:35" s="1" customFormat="1" ht="20.100000000000001" customHeight="1" x14ac:dyDescent="0.15">
      <c r="A35" s="265"/>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7"/>
    </row>
  </sheetData>
  <mergeCells count="92">
    <mergeCell ref="A35:AI35"/>
    <mergeCell ref="A30:AI30"/>
    <mergeCell ref="A31:AI31"/>
    <mergeCell ref="A32:AI32"/>
    <mergeCell ref="A33:AI33"/>
    <mergeCell ref="A34:AI34"/>
    <mergeCell ref="A23:T23"/>
    <mergeCell ref="U23:Y23"/>
    <mergeCell ref="AB23:AG23"/>
    <mergeCell ref="A25:AI25"/>
    <mergeCell ref="P27:AA27"/>
    <mergeCell ref="AB27:AG27"/>
    <mergeCell ref="AB21:AG21"/>
    <mergeCell ref="A22:C22"/>
    <mergeCell ref="E22:N22"/>
    <mergeCell ref="P22:Q22"/>
    <mergeCell ref="R22:T22"/>
    <mergeCell ref="U22:Y22"/>
    <mergeCell ref="AB22:AG22"/>
    <mergeCell ref="A21:C21"/>
    <mergeCell ref="E21:N21"/>
    <mergeCell ref="P21:Q21"/>
    <mergeCell ref="R21:T21"/>
    <mergeCell ref="U21:Y21"/>
    <mergeCell ref="AB19:AG19"/>
    <mergeCell ref="A20:C20"/>
    <mergeCell ref="E20:N20"/>
    <mergeCell ref="P20:Q20"/>
    <mergeCell ref="R20:T20"/>
    <mergeCell ref="U20:Y20"/>
    <mergeCell ref="AB20:AG20"/>
    <mergeCell ref="A19:C19"/>
    <mergeCell ref="E19:N19"/>
    <mergeCell ref="P19:Q19"/>
    <mergeCell ref="R19:T19"/>
    <mergeCell ref="U19:Y19"/>
    <mergeCell ref="A15:T15"/>
    <mergeCell ref="U15:Y15"/>
    <mergeCell ref="AB15:AG15"/>
    <mergeCell ref="A17:AI17"/>
    <mergeCell ref="A18:C18"/>
    <mergeCell ref="E18:N18"/>
    <mergeCell ref="Q18:S18"/>
    <mergeCell ref="W18:AG18"/>
    <mergeCell ref="AB13:AG13"/>
    <mergeCell ref="A14:C14"/>
    <mergeCell ref="E14:N14"/>
    <mergeCell ref="P14:Q14"/>
    <mergeCell ref="R14:T14"/>
    <mergeCell ref="U14:Y14"/>
    <mergeCell ref="AB14:AG14"/>
    <mergeCell ref="A13:C13"/>
    <mergeCell ref="E13:N13"/>
    <mergeCell ref="P13:Q13"/>
    <mergeCell ref="R13:T13"/>
    <mergeCell ref="U13:Y13"/>
    <mergeCell ref="AB11:AG11"/>
    <mergeCell ref="A12:C12"/>
    <mergeCell ref="E12:N12"/>
    <mergeCell ref="P12:Q12"/>
    <mergeCell ref="R12:T12"/>
    <mergeCell ref="U12:Y12"/>
    <mergeCell ref="AB12:AG12"/>
    <mergeCell ref="A11:C11"/>
    <mergeCell ref="E11:N11"/>
    <mergeCell ref="P11:Q11"/>
    <mergeCell ref="R11:T11"/>
    <mergeCell ref="U11:Y11"/>
    <mergeCell ref="AB9:AG9"/>
    <mergeCell ref="A10:C10"/>
    <mergeCell ref="E10:N10"/>
    <mergeCell ref="P10:Q10"/>
    <mergeCell ref="R10:T10"/>
    <mergeCell ref="U10:Y10"/>
    <mergeCell ref="AB10:AG10"/>
    <mergeCell ref="A9:C9"/>
    <mergeCell ref="E9:N9"/>
    <mergeCell ref="P9:Q9"/>
    <mergeCell ref="R9:T9"/>
    <mergeCell ref="U9:Y9"/>
    <mergeCell ref="A5:G5"/>
    <mergeCell ref="A7:AI7"/>
    <mergeCell ref="A8:C8"/>
    <mergeCell ref="E8:N8"/>
    <mergeCell ref="Q8:S8"/>
    <mergeCell ref="W8:AG8"/>
    <mergeCell ref="H5:T5"/>
    <mergeCell ref="A1:AI1"/>
    <mergeCell ref="A2:AI2"/>
    <mergeCell ref="Z3:AB3"/>
    <mergeCell ref="AC3:AE3"/>
    <mergeCell ref="AF3:AI3"/>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053A-E22B-436A-A962-F75798E168B5}">
  <sheetPr codeName="Sheet13"/>
  <dimension ref="A1:J88"/>
  <sheetViews>
    <sheetView workbookViewId="0"/>
  </sheetViews>
  <sheetFormatPr defaultRowHeight="13.5" x14ac:dyDescent="0.15"/>
  <cols>
    <col min="1" max="1" width="13.5" customWidth="1"/>
    <col min="3" max="3" width="10.25" bestFit="1" customWidth="1"/>
    <col min="5" max="6" width="14.25" bestFit="1" customWidth="1"/>
    <col min="7" max="7" width="14.125" bestFit="1" customWidth="1"/>
    <col min="8" max="8" width="14.375" bestFit="1" customWidth="1"/>
    <col min="9" max="9" width="14.125" bestFit="1" customWidth="1"/>
    <col min="10" max="10" width="8.25" bestFit="1" customWidth="1"/>
  </cols>
  <sheetData>
    <row r="1" spans="1:10" x14ac:dyDescent="0.15">
      <c r="A1">
        <f>参加申込書!$J$4</f>
        <v>0</v>
      </c>
      <c r="B1" t="str">
        <f>MID(団体戦男子!$AA$5,1,2)</f>
        <v>男子</v>
      </c>
      <c r="C1" t="s">
        <v>118</v>
      </c>
      <c r="D1" t="s">
        <v>119</v>
      </c>
      <c r="E1">
        <f>団体戦男子!D12</f>
        <v>0</v>
      </c>
      <c r="F1">
        <f>団体戦男子!D10</f>
        <v>0</v>
      </c>
      <c r="G1" s="41"/>
      <c r="H1" s="41"/>
      <c r="I1">
        <f>団体戦男子!Y10</f>
        <v>0</v>
      </c>
      <c r="J1">
        <f>団体戦男子!Y12</f>
        <v>0</v>
      </c>
    </row>
    <row r="2" spans="1:10" x14ac:dyDescent="0.15">
      <c r="A2">
        <f>参加申込書!$J$4</f>
        <v>0</v>
      </c>
      <c r="B2" t="str">
        <f>MID(団体戦男子!$AA$5,1,2)</f>
        <v>男子</v>
      </c>
      <c r="C2" t="s">
        <v>118</v>
      </c>
      <c r="D2" t="s">
        <v>120</v>
      </c>
      <c r="E2">
        <f>団体戦男子!D16</f>
        <v>0</v>
      </c>
      <c r="F2">
        <f>団体戦男子!D14</f>
        <v>0</v>
      </c>
      <c r="G2" s="41"/>
      <c r="H2" s="41"/>
      <c r="I2">
        <f>団体戦男子!Y14</f>
        <v>0</v>
      </c>
      <c r="J2">
        <f>団体戦男子!Y16</f>
        <v>0</v>
      </c>
    </row>
    <row r="3" spans="1:10" x14ac:dyDescent="0.15">
      <c r="A3">
        <f>参加申込書!$J$4</f>
        <v>0</v>
      </c>
      <c r="B3" t="str">
        <f>MID(団体戦男子!$AA$5,1,2)</f>
        <v>男子</v>
      </c>
      <c r="C3" t="s">
        <v>118</v>
      </c>
      <c r="D3" t="s">
        <v>131</v>
      </c>
      <c r="E3">
        <f>団体戦男子!C26</f>
        <v>0</v>
      </c>
      <c r="F3">
        <f>団体戦男子!C25</f>
        <v>0</v>
      </c>
      <c r="G3">
        <f>団体戦男子!J25</f>
        <v>0</v>
      </c>
      <c r="H3">
        <f>団体戦男子!L25</f>
        <v>0</v>
      </c>
      <c r="I3">
        <f>団体戦男子!Y25</f>
        <v>0</v>
      </c>
    </row>
    <row r="4" spans="1:10" x14ac:dyDescent="0.15">
      <c r="A4">
        <f>参加申込書!$J$4</f>
        <v>0</v>
      </c>
      <c r="B4" t="str">
        <f>MID(団体戦男子!$AA$5,1,2)</f>
        <v>男子</v>
      </c>
      <c r="C4" t="s">
        <v>118</v>
      </c>
      <c r="D4" t="s">
        <v>132</v>
      </c>
      <c r="E4">
        <f>団体戦男子!C28</f>
        <v>0</v>
      </c>
      <c r="F4">
        <f>団体戦男子!C27</f>
        <v>0</v>
      </c>
      <c r="G4">
        <f>団体戦男子!J27</f>
        <v>0</v>
      </c>
      <c r="H4">
        <f>団体戦男子!L27</f>
        <v>0</v>
      </c>
      <c r="I4">
        <f>団体戦男子!Y27</f>
        <v>0</v>
      </c>
    </row>
    <row r="5" spans="1:10" x14ac:dyDescent="0.15">
      <c r="A5">
        <f>参加申込書!$J$4</f>
        <v>0</v>
      </c>
      <c r="B5" t="str">
        <f>MID(団体戦男子!$AA$5,1,2)</f>
        <v>男子</v>
      </c>
      <c r="C5" t="s">
        <v>118</v>
      </c>
      <c r="D5" t="s">
        <v>133</v>
      </c>
      <c r="E5">
        <f>団体戦男子!C30</f>
        <v>0</v>
      </c>
      <c r="F5">
        <f>団体戦男子!C29</f>
        <v>0</v>
      </c>
      <c r="G5">
        <f>団体戦男子!J29</f>
        <v>0</v>
      </c>
      <c r="H5">
        <f>団体戦男子!L29</f>
        <v>0</v>
      </c>
      <c r="I5">
        <f>団体戦男子!Y29</f>
        <v>0</v>
      </c>
    </row>
    <row r="6" spans="1:10" x14ac:dyDescent="0.15">
      <c r="A6">
        <f>参加申込書!$J$4</f>
        <v>0</v>
      </c>
      <c r="B6" t="str">
        <f>MID(団体戦男子!$AA$5,1,2)</f>
        <v>男子</v>
      </c>
      <c r="C6" t="s">
        <v>118</v>
      </c>
      <c r="D6" t="s">
        <v>134</v>
      </c>
      <c r="E6">
        <f>団体戦男子!C32</f>
        <v>0</v>
      </c>
      <c r="F6">
        <f>団体戦男子!C31</f>
        <v>0</v>
      </c>
      <c r="G6">
        <f>団体戦男子!J31</f>
        <v>0</v>
      </c>
      <c r="H6">
        <f>団体戦男子!L31</f>
        <v>0</v>
      </c>
      <c r="I6">
        <f>団体戦男子!Y31</f>
        <v>0</v>
      </c>
    </row>
    <row r="7" spans="1:10" x14ac:dyDescent="0.15">
      <c r="A7">
        <f>参加申込書!$J$4</f>
        <v>0</v>
      </c>
      <c r="B7" t="str">
        <f>MID(団体戦男子!$AA$5,1,2)</f>
        <v>男子</v>
      </c>
      <c r="C7" t="s">
        <v>118</v>
      </c>
      <c r="D7" t="s">
        <v>135</v>
      </c>
      <c r="E7">
        <f>団体戦男子!C34</f>
        <v>0</v>
      </c>
      <c r="F7">
        <f>団体戦男子!C33</f>
        <v>0</v>
      </c>
      <c r="G7">
        <f>団体戦男子!J33</f>
        <v>0</v>
      </c>
      <c r="H7">
        <f>団体戦男子!L33</f>
        <v>0</v>
      </c>
      <c r="I7">
        <f>団体戦男子!Y33</f>
        <v>0</v>
      </c>
    </row>
    <row r="8" spans="1:10" x14ac:dyDescent="0.15">
      <c r="A8">
        <f>参加申込書!$J$4</f>
        <v>0</v>
      </c>
      <c r="B8" t="str">
        <f>MID(団体戦男子!$AA$5,1,2)</f>
        <v>男子</v>
      </c>
      <c r="C8" t="s">
        <v>118</v>
      </c>
      <c r="D8" t="s">
        <v>136</v>
      </c>
      <c r="E8">
        <f>団体戦男子!C36</f>
        <v>0</v>
      </c>
      <c r="F8">
        <f>団体戦男子!C35</f>
        <v>0</v>
      </c>
      <c r="G8">
        <f>団体戦男子!J35</f>
        <v>0</v>
      </c>
      <c r="H8">
        <f>団体戦男子!L35</f>
        <v>0</v>
      </c>
      <c r="I8">
        <f>団体戦男子!Y35</f>
        <v>0</v>
      </c>
    </row>
    <row r="9" spans="1:10" x14ac:dyDescent="0.15">
      <c r="A9">
        <f>参加申込書!$J$4</f>
        <v>0</v>
      </c>
      <c r="B9" t="str">
        <f>MID(団体戦女子!$AA$5,1,2)</f>
        <v>女子</v>
      </c>
      <c r="C9" t="s">
        <v>118</v>
      </c>
      <c r="D9" t="s">
        <v>119</v>
      </c>
      <c r="E9">
        <f>団体戦女子!D12</f>
        <v>0</v>
      </c>
      <c r="F9">
        <f>団体戦女子!D10</f>
        <v>0</v>
      </c>
      <c r="G9" s="41"/>
      <c r="H9" s="41"/>
      <c r="I9">
        <f>団体戦女子!Y10</f>
        <v>0</v>
      </c>
      <c r="J9">
        <f>団体戦女子!Y12</f>
        <v>0</v>
      </c>
    </row>
    <row r="10" spans="1:10" x14ac:dyDescent="0.15">
      <c r="A10">
        <f>参加申込書!$J$4</f>
        <v>0</v>
      </c>
      <c r="B10" t="str">
        <f>MID(団体戦女子!$AA$5,1,2)</f>
        <v>女子</v>
      </c>
      <c r="C10" t="s">
        <v>118</v>
      </c>
      <c r="D10" t="s">
        <v>120</v>
      </c>
      <c r="E10">
        <f>団体戦女子!D16</f>
        <v>0</v>
      </c>
      <c r="F10">
        <f>団体戦女子!D14</f>
        <v>0</v>
      </c>
      <c r="G10" s="41"/>
      <c r="H10" s="41"/>
      <c r="I10">
        <f>団体戦女子!Y14</f>
        <v>0</v>
      </c>
      <c r="J10">
        <f>団体戦女子!Y16</f>
        <v>0</v>
      </c>
    </row>
    <row r="11" spans="1:10" x14ac:dyDescent="0.15">
      <c r="A11">
        <f>参加申込書!$J$4</f>
        <v>0</v>
      </c>
      <c r="B11" t="str">
        <f>MID(団体戦女子!$AA$5,1,2)</f>
        <v>女子</v>
      </c>
      <c r="C11" t="s">
        <v>118</v>
      </c>
      <c r="D11" t="s">
        <v>131</v>
      </c>
      <c r="E11">
        <f>団体戦女子!C26</f>
        <v>0</v>
      </c>
      <c r="F11">
        <f>団体戦女子!C25</f>
        <v>0</v>
      </c>
      <c r="G11">
        <f>団体戦女子!J25</f>
        <v>0</v>
      </c>
      <c r="H11">
        <f>団体戦女子!L25</f>
        <v>0</v>
      </c>
      <c r="I11">
        <f>団体戦女子!Y25</f>
        <v>0</v>
      </c>
    </row>
    <row r="12" spans="1:10" x14ac:dyDescent="0.15">
      <c r="A12">
        <f>参加申込書!$J$4</f>
        <v>0</v>
      </c>
      <c r="B12" t="str">
        <f>MID(団体戦女子!$AA$5,1,2)</f>
        <v>女子</v>
      </c>
      <c r="C12" t="s">
        <v>118</v>
      </c>
      <c r="D12" t="s">
        <v>132</v>
      </c>
      <c r="E12">
        <f>団体戦女子!C28</f>
        <v>0</v>
      </c>
      <c r="F12">
        <f>団体戦女子!C27</f>
        <v>0</v>
      </c>
      <c r="G12">
        <f>団体戦女子!J27</f>
        <v>0</v>
      </c>
      <c r="H12">
        <f>団体戦女子!L27</f>
        <v>0</v>
      </c>
      <c r="I12">
        <f>団体戦女子!Y27</f>
        <v>0</v>
      </c>
    </row>
    <row r="13" spans="1:10" x14ac:dyDescent="0.15">
      <c r="A13">
        <f>参加申込書!$J$4</f>
        <v>0</v>
      </c>
      <c r="B13" t="str">
        <f>MID(団体戦女子!$AA$5,1,2)</f>
        <v>女子</v>
      </c>
      <c r="C13" t="s">
        <v>118</v>
      </c>
      <c r="D13" t="s">
        <v>133</v>
      </c>
      <c r="E13">
        <f>団体戦女子!C30</f>
        <v>0</v>
      </c>
      <c r="F13">
        <f>団体戦女子!C29</f>
        <v>0</v>
      </c>
      <c r="G13">
        <f>団体戦女子!J29</f>
        <v>0</v>
      </c>
      <c r="H13">
        <f>団体戦女子!L29</f>
        <v>0</v>
      </c>
      <c r="I13">
        <f>団体戦女子!Y29</f>
        <v>0</v>
      </c>
    </row>
    <row r="14" spans="1:10" x14ac:dyDescent="0.15">
      <c r="A14">
        <f>参加申込書!$J$4</f>
        <v>0</v>
      </c>
      <c r="B14" t="str">
        <f>MID(団体戦女子!$AA$5,1,2)</f>
        <v>女子</v>
      </c>
      <c r="C14" t="s">
        <v>118</v>
      </c>
      <c r="D14" t="s">
        <v>134</v>
      </c>
      <c r="E14">
        <f>団体戦女子!C32</f>
        <v>0</v>
      </c>
      <c r="F14">
        <f>団体戦女子!C31</f>
        <v>0</v>
      </c>
      <c r="G14">
        <f>団体戦女子!J31</f>
        <v>0</v>
      </c>
      <c r="H14">
        <f>団体戦女子!L31</f>
        <v>0</v>
      </c>
      <c r="I14">
        <f>団体戦女子!Y31</f>
        <v>0</v>
      </c>
    </row>
    <row r="15" spans="1:10" x14ac:dyDescent="0.15">
      <c r="A15">
        <f>参加申込書!$J$4</f>
        <v>0</v>
      </c>
      <c r="B15" t="str">
        <f>MID(団体戦女子!$AA$5,1,2)</f>
        <v>女子</v>
      </c>
      <c r="C15" t="s">
        <v>118</v>
      </c>
      <c r="D15" t="s">
        <v>135</v>
      </c>
      <c r="E15">
        <f>団体戦女子!C34</f>
        <v>0</v>
      </c>
      <c r="F15">
        <f>団体戦女子!C33</f>
        <v>0</v>
      </c>
      <c r="G15">
        <f>団体戦女子!J33</f>
        <v>0</v>
      </c>
      <c r="H15">
        <f>団体戦女子!L33</f>
        <v>0</v>
      </c>
      <c r="I15">
        <f>団体戦女子!Y33</f>
        <v>0</v>
      </c>
    </row>
    <row r="16" spans="1:10" x14ac:dyDescent="0.15">
      <c r="A16">
        <f>参加申込書!$J$4</f>
        <v>0</v>
      </c>
      <c r="B16" t="str">
        <f>MID(団体戦女子!$AA$5,1,2)</f>
        <v>女子</v>
      </c>
      <c r="C16" t="s">
        <v>118</v>
      </c>
      <c r="D16" t="s">
        <v>136</v>
      </c>
      <c r="E16">
        <f>団体戦女子!C36</f>
        <v>0</v>
      </c>
      <c r="F16">
        <f>団体戦女子!C35</f>
        <v>0</v>
      </c>
      <c r="G16">
        <f>団体戦女子!J35</f>
        <v>0</v>
      </c>
      <c r="H16">
        <f>団体戦女子!L35</f>
        <v>0</v>
      </c>
      <c r="I16">
        <f>団体戦女子!Y35</f>
        <v>0</v>
      </c>
    </row>
    <row r="17" spans="1:9" x14ac:dyDescent="0.15">
      <c r="A17">
        <f>参加申込書!$J$4</f>
        <v>0</v>
      </c>
      <c r="B17" t="str">
        <f>MID(個人戦男子単!$AA$5,1,2)</f>
        <v>男子</v>
      </c>
      <c r="C17" t="s">
        <v>125</v>
      </c>
      <c r="D17" t="s">
        <v>121</v>
      </c>
      <c r="E17">
        <f>個人戦男子単!D11</f>
        <v>0</v>
      </c>
      <c r="F17">
        <f>個人戦男子単!D10</f>
        <v>0</v>
      </c>
      <c r="G17">
        <f>個人戦男子単!K10</f>
        <v>0</v>
      </c>
      <c r="H17">
        <f>個人戦男子単!M10</f>
        <v>0</v>
      </c>
      <c r="I17">
        <f>個人戦男子単!Y10</f>
        <v>0</v>
      </c>
    </row>
    <row r="18" spans="1:9" x14ac:dyDescent="0.15">
      <c r="A18">
        <f>参加申込書!$J$4</f>
        <v>0</v>
      </c>
      <c r="B18" t="str">
        <f>MID(個人戦男子単!$AA$5,1,2)</f>
        <v>男子</v>
      </c>
      <c r="C18" t="s">
        <v>125</v>
      </c>
      <c r="D18" t="s">
        <v>122</v>
      </c>
      <c r="E18">
        <f>個人戦男子単!D13</f>
        <v>0</v>
      </c>
      <c r="F18">
        <f>個人戦男子単!D12</f>
        <v>0</v>
      </c>
      <c r="G18">
        <f>個人戦男子単!K12</f>
        <v>0</v>
      </c>
      <c r="H18">
        <f>個人戦男子単!M12</f>
        <v>0</v>
      </c>
      <c r="I18">
        <f>個人戦男子単!Y12</f>
        <v>0</v>
      </c>
    </row>
    <row r="19" spans="1:9" x14ac:dyDescent="0.15">
      <c r="A19">
        <f>参加申込書!$J$4</f>
        <v>0</v>
      </c>
      <c r="B19" t="str">
        <f>MID(個人戦男子単!$AA$5,1,2)</f>
        <v>男子</v>
      </c>
      <c r="C19" t="s">
        <v>125</v>
      </c>
      <c r="D19" t="s">
        <v>123</v>
      </c>
      <c r="E19">
        <f>個人戦男子単!D15</f>
        <v>0</v>
      </c>
      <c r="F19">
        <f>個人戦男子単!D14</f>
        <v>0</v>
      </c>
      <c r="G19">
        <f>個人戦男子単!K14</f>
        <v>0</v>
      </c>
      <c r="H19">
        <f>個人戦男子単!M14</f>
        <v>0</v>
      </c>
      <c r="I19">
        <f>個人戦男子単!Y14</f>
        <v>0</v>
      </c>
    </row>
    <row r="20" spans="1:9" x14ac:dyDescent="0.15">
      <c r="A20">
        <f>参加申込書!$J$4</f>
        <v>0</v>
      </c>
      <c r="B20" t="str">
        <f>MID(個人戦男子単!$AA$5,1,2)</f>
        <v>男子</v>
      </c>
      <c r="C20" t="s">
        <v>125</v>
      </c>
      <c r="D20" t="s">
        <v>124</v>
      </c>
      <c r="E20">
        <f>個人戦男子単!D17</f>
        <v>0</v>
      </c>
      <c r="F20">
        <f>個人戦男子単!D16</f>
        <v>0</v>
      </c>
      <c r="G20">
        <f>個人戦男子単!K16</f>
        <v>0</v>
      </c>
      <c r="H20">
        <f>個人戦男子単!M16</f>
        <v>0</v>
      </c>
      <c r="I20">
        <f>個人戦男子単!Y16</f>
        <v>0</v>
      </c>
    </row>
    <row r="21" spans="1:9" x14ac:dyDescent="0.15">
      <c r="A21">
        <f>参加申込書!$J$4</f>
        <v>0</v>
      </c>
      <c r="B21" t="str">
        <f>MID(個人戦男子単!$AA$5,1,2)</f>
        <v>男子</v>
      </c>
      <c r="C21" t="s">
        <v>126</v>
      </c>
      <c r="D21" t="s">
        <v>121</v>
      </c>
      <c r="E21">
        <f>個人戦男子単!D19</f>
        <v>0</v>
      </c>
      <c r="F21">
        <f>個人戦男子単!D18</f>
        <v>0</v>
      </c>
      <c r="G21">
        <f>個人戦男子単!K18</f>
        <v>0</v>
      </c>
      <c r="H21">
        <f>個人戦男子単!M18</f>
        <v>0</v>
      </c>
      <c r="I21">
        <f>個人戦男子単!Y18</f>
        <v>0</v>
      </c>
    </row>
    <row r="22" spans="1:9" x14ac:dyDescent="0.15">
      <c r="A22">
        <f>参加申込書!$J$4</f>
        <v>0</v>
      </c>
      <c r="B22" t="str">
        <f>MID(個人戦男子単!$AA$5,1,2)</f>
        <v>男子</v>
      </c>
      <c r="C22" t="s">
        <v>126</v>
      </c>
      <c r="D22" t="s">
        <v>122</v>
      </c>
      <c r="E22">
        <f>個人戦男子単!D21</f>
        <v>0</v>
      </c>
      <c r="F22">
        <f>個人戦男子単!D20</f>
        <v>0</v>
      </c>
      <c r="G22">
        <f>個人戦男子単!K20</f>
        <v>0</v>
      </c>
      <c r="H22">
        <f>個人戦男子単!M20</f>
        <v>0</v>
      </c>
      <c r="I22">
        <f>個人戦男子単!Y20</f>
        <v>0</v>
      </c>
    </row>
    <row r="23" spans="1:9" x14ac:dyDescent="0.15">
      <c r="A23">
        <f>参加申込書!$J$4</f>
        <v>0</v>
      </c>
      <c r="B23" t="str">
        <f>MID(個人戦男子単!$AA$5,1,2)</f>
        <v>男子</v>
      </c>
      <c r="C23" t="s">
        <v>126</v>
      </c>
      <c r="D23" t="s">
        <v>123</v>
      </c>
      <c r="E23">
        <f>個人戦男子単!D23</f>
        <v>0</v>
      </c>
      <c r="F23">
        <f>個人戦男子単!D22</f>
        <v>0</v>
      </c>
      <c r="G23">
        <f>個人戦男子単!K22</f>
        <v>0</v>
      </c>
      <c r="H23">
        <f>個人戦男子単!M22</f>
        <v>0</v>
      </c>
      <c r="I23">
        <f>個人戦男子単!Y22</f>
        <v>0</v>
      </c>
    </row>
    <row r="24" spans="1:9" x14ac:dyDescent="0.15">
      <c r="A24">
        <f>参加申込書!$J$4</f>
        <v>0</v>
      </c>
      <c r="B24" t="str">
        <f>MID(個人戦男子単!$AA$5,1,2)</f>
        <v>男子</v>
      </c>
      <c r="C24" t="s">
        <v>126</v>
      </c>
      <c r="D24" t="s">
        <v>124</v>
      </c>
      <c r="E24">
        <f>個人戦男子単!D25</f>
        <v>0</v>
      </c>
      <c r="F24">
        <f>個人戦男子単!D24</f>
        <v>0</v>
      </c>
      <c r="G24">
        <f>個人戦男子単!K24</f>
        <v>0</v>
      </c>
      <c r="H24">
        <f>個人戦男子単!M24</f>
        <v>0</v>
      </c>
      <c r="I24">
        <f>個人戦男子単!Y24</f>
        <v>0</v>
      </c>
    </row>
    <row r="25" spans="1:9" x14ac:dyDescent="0.15">
      <c r="A25">
        <f>参加申込書!$J$4</f>
        <v>0</v>
      </c>
      <c r="B25" t="str">
        <f>MID(個人戦男子単!$AA$5,1,2)</f>
        <v>男子</v>
      </c>
      <c r="C25" t="s">
        <v>127</v>
      </c>
      <c r="D25" t="s">
        <v>121</v>
      </c>
      <c r="E25">
        <f>個人戦男子単!D27</f>
        <v>0</v>
      </c>
      <c r="F25">
        <f>個人戦男子単!D26</f>
        <v>0</v>
      </c>
      <c r="G25">
        <f>個人戦男子単!K26</f>
        <v>0</v>
      </c>
      <c r="H25">
        <f>個人戦男子単!M26</f>
        <v>0</v>
      </c>
      <c r="I25">
        <f>個人戦男子単!Y26</f>
        <v>0</v>
      </c>
    </row>
    <row r="26" spans="1:9" x14ac:dyDescent="0.15">
      <c r="A26">
        <f>参加申込書!$J$4</f>
        <v>0</v>
      </c>
      <c r="B26" t="str">
        <f>MID(個人戦男子単!$AA$5,1,2)</f>
        <v>男子</v>
      </c>
      <c r="C26" t="s">
        <v>127</v>
      </c>
      <c r="D26" t="s">
        <v>122</v>
      </c>
      <c r="E26">
        <f>個人戦男子単!D29</f>
        <v>0</v>
      </c>
      <c r="F26">
        <f>個人戦男子単!D28</f>
        <v>0</v>
      </c>
      <c r="G26">
        <f>個人戦男子単!K28</f>
        <v>0</v>
      </c>
      <c r="H26">
        <f>個人戦男子単!M28</f>
        <v>0</v>
      </c>
      <c r="I26">
        <f>個人戦男子単!Y28</f>
        <v>0</v>
      </c>
    </row>
    <row r="27" spans="1:9" x14ac:dyDescent="0.15">
      <c r="A27">
        <f>参加申込書!$J$4</f>
        <v>0</v>
      </c>
      <c r="B27" t="str">
        <f>MID(個人戦男子単!$AA$5,1,2)</f>
        <v>男子</v>
      </c>
      <c r="C27" t="s">
        <v>127</v>
      </c>
      <c r="D27" t="s">
        <v>123</v>
      </c>
      <c r="E27">
        <f>個人戦男子単!D31</f>
        <v>0</v>
      </c>
      <c r="F27">
        <f>個人戦男子単!D30</f>
        <v>0</v>
      </c>
      <c r="G27">
        <f>個人戦男子単!K30</f>
        <v>0</v>
      </c>
      <c r="H27">
        <f>個人戦男子単!M30</f>
        <v>0</v>
      </c>
      <c r="I27">
        <f>個人戦男子単!Y30</f>
        <v>0</v>
      </c>
    </row>
    <row r="28" spans="1:9" x14ac:dyDescent="0.15">
      <c r="A28">
        <f>参加申込書!$J$4</f>
        <v>0</v>
      </c>
      <c r="B28" t="str">
        <f>MID(個人戦男子単!$AA$5,1,2)</f>
        <v>男子</v>
      </c>
      <c r="C28" t="s">
        <v>127</v>
      </c>
      <c r="D28" t="s">
        <v>124</v>
      </c>
      <c r="E28">
        <f>個人戦男子単!D33</f>
        <v>0</v>
      </c>
      <c r="F28">
        <f>個人戦男子単!D32</f>
        <v>0</v>
      </c>
      <c r="G28">
        <f>個人戦男子単!K32</f>
        <v>0</v>
      </c>
      <c r="H28">
        <f>個人戦男子単!M32</f>
        <v>0</v>
      </c>
      <c r="I28">
        <f>個人戦男子単!Y32</f>
        <v>0</v>
      </c>
    </row>
    <row r="29" spans="1:9" x14ac:dyDescent="0.15">
      <c r="A29">
        <f>参加申込書!$J$4</f>
        <v>0</v>
      </c>
      <c r="B29" t="str">
        <f>MID(個人戦女子単!$AA$5,1,2)</f>
        <v>女子</v>
      </c>
      <c r="C29" t="s">
        <v>125</v>
      </c>
      <c r="D29" t="s">
        <v>121</v>
      </c>
      <c r="E29">
        <f>個人戦女子単!D11</f>
        <v>0</v>
      </c>
      <c r="F29">
        <f>個人戦女子単!D10</f>
        <v>0</v>
      </c>
      <c r="G29">
        <f>個人戦女子単!K10</f>
        <v>0</v>
      </c>
      <c r="H29">
        <f>個人戦女子単!M10</f>
        <v>0</v>
      </c>
      <c r="I29">
        <f>個人戦女子単!Y10</f>
        <v>0</v>
      </c>
    </row>
    <row r="30" spans="1:9" x14ac:dyDescent="0.15">
      <c r="A30">
        <f>参加申込書!$J$4</f>
        <v>0</v>
      </c>
      <c r="B30" t="str">
        <f>MID(個人戦女子単!$AA$5,1,2)</f>
        <v>女子</v>
      </c>
      <c r="C30" t="s">
        <v>125</v>
      </c>
      <c r="D30" t="s">
        <v>122</v>
      </c>
      <c r="E30">
        <f>個人戦女子単!D13</f>
        <v>0</v>
      </c>
      <c r="F30">
        <f>個人戦女子単!D12</f>
        <v>0</v>
      </c>
      <c r="G30">
        <f>個人戦女子単!K12</f>
        <v>0</v>
      </c>
      <c r="H30">
        <f>個人戦女子単!M12</f>
        <v>0</v>
      </c>
      <c r="I30">
        <f>個人戦女子単!Y12</f>
        <v>0</v>
      </c>
    </row>
    <row r="31" spans="1:9" x14ac:dyDescent="0.15">
      <c r="A31">
        <f>参加申込書!$J$4</f>
        <v>0</v>
      </c>
      <c r="B31" t="str">
        <f>MID(個人戦女子単!$AA$5,1,2)</f>
        <v>女子</v>
      </c>
      <c r="C31" t="s">
        <v>125</v>
      </c>
      <c r="D31" t="s">
        <v>123</v>
      </c>
      <c r="E31">
        <f>個人戦女子単!D15</f>
        <v>0</v>
      </c>
      <c r="F31">
        <f>個人戦女子単!D14</f>
        <v>0</v>
      </c>
      <c r="G31">
        <f>個人戦女子単!K14</f>
        <v>0</v>
      </c>
      <c r="H31">
        <f>個人戦女子単!M14</f>
        <v>0</v>
      </c>
      <c r="I31">
        <f>個人戦女子単!Y14</f>
        <v>0</v>
      </c>
    </row>
    <row r="32" spans="1:9" x14ac:dyDescent="0.15">
      <c r="A32">
        <f>参加申込書!$J$4</f>
        <v>0</v>
      </c>
      <c r="B32" t="str">
        <f>MID(個人戦女子単!$AA$5,1,2)</f>
        <v>女子</v>
      </c>
      <c r="C32" t="s">
        <v>125</v>
      </c>
      <c r="D32" t="s">
        <v>124</v>
      </c>
      <c r="E32">
        <f>個人戦女子単!D17</f>
        <v>0</v>
      </c>
      <c r="F32">
        <f>個人戦女子単!D16</f>
        <v>0</v>
      </c>
      <c r="G32">
        <f>個人戦女子単!K16</f>
        <v>0</v>
      </c>
      <c r="H32">
        <f>個人戦女子単!M16</f>
        <v>0</v>
      </c>
      <c r="I32">
        <f>個人戦女子単!Y16</f>
        <v>0</v>
      </c>
    </row>
    <row r="33" spans="1:9" x14ac:dyDescent="0.15">
      <c r="A33">
        <f>参加申込書!$J$4</f>
        <v>0</v>
      </c>
      <c r="B33" t="str">
        <f>MID(個人戦女子単!$AA$5,1,2)</f>
        <v>女子</v>
      </c>
      <c r="C33" t="s">
        <v>126</v>
      </c>
      <c r="D33" t="s">
        <v>121</v>
      </c>
      <c r="E33">
        <f>個人戦女子単!D19</f>
        <v>0</v>
      </c>
      <c r="F33">
        <f>個人戦女子単!D18</f>
        <v>0</v>
      </c>
      <c r="G33">
        <f>個人戦女子単!K18</f>
        <v>0</v>
      </c>
      <c r="H33">
        <f>個人戦女子単!M18</f>
        <v>0</v>
      </c>
      <c r="I33">
        <f>個人戦女子単!Y18</f>
        <v>0</v>
      </c>
    </row>
    <row r="34" spans="1:9" x14ac:dyDescent="0.15">
      <c r="A34">
        <f>参加申込書!$J$4</f>
        <v>0</v>
      </c>
      <c r="B34" t="str">
        <f>MID(個人戦女子単!$AA$5,1,2)</f>
        <v>女子</v>
      </c>
      <c r="C34" t="s">
        <v>126</v>
      </c>
      <c r="D34" t="s">
        <v>122</v>
      </c>
      <c r="E34">
        <f>個人戦女子単!D21</f>
        <v>0</v>
      </c>
      <c r="F34">
        <f>個人戦女子単!D20</f>
        <v>0</v>
      </c>
      <c r="G34">
        <f>個人戦女子単!K20</f>
        <v>0</v>
      </c>
      <c r="H34">
        <f>個人戦女子単!M20</f>
        <v>0</v>
      </c>
      <c r="I34">
        <f>個人戦女子単!Y20</f>
        <v>0</v>
      </c>
    </row>
    <row r="35" spans="1:9" x14ac:dyDescent="0.15">
      <c r="A35">
        <f>参加申込書!$J$4</f>
        <v>0</v>
      </c>
      <c r="B35" t="str">
        <f>MID(個人戦女子単!$AA$5,1,2)</f>
        <v>女子</v>
      </c>
      <c r="C35" t="s">
        <v>126</v>
      </c>
      <c r="D35" t="s">
        <v>123</v>
      </c>
      <c r="E35">
        <f>個人戦女子単!D23</f>
        <v>0</v>
      </c>
      <c r="F35">
        <f>個人戦女子単!D22</f>
        <v>0</v>
      </c>
      <c r="G35">
        <f>個人戦女子単!K22</f>
        <v>0</v>
      </c>
      <c r="H35">
        <f>個人戦女子単!M22</f>
        <v>0</v>
      </c>
      <c r="I35">
        <f>個人戦女子単!Y22</f>
        <v>0</v>
      </c>
    </row>
    <row r="36" spans="1:9" x14ac:dyDescent="0.15">
      <c r="A36">
        <f>参加申込書!$J$4</f>
        <v>0</v>
      </c>
      <c r="B36" t="str">
        <f>MID(個人戦女子単!$AA$5,1,2)</f>
        <v>女子</v>
      </c>
      <c r="C36" t="s">
        <v>126</v>
      </c>
      <c r="D36" t="s">
        <v>124</v>
      </c>
      <c r="E36">
        <f>個人戦女子単!D25</f>
        <v>0</v>
      </c>
      <c r="F36">
        <f>個人戦女子単!D24</f>
        <v>0</v>
      </c>
      <c r="G36">
        <f>個人戦女子単!K24</f>
        <v>0</v>
      </c>
      <c r="H36">
        <f>個人戦女子単!M24</f>
        <v>0</v>
      </c>
      <c r="I36">
        <f>個人戦女子単!Y24</f>
        <v>0</v>
      </c>
    </row>
    <row r="37" spans="1:9" x14ac:dyDescent="0.15">
      <c r="A37">
        <f>参加申込書!$J$4</f>
        <v>0</v>
      </c>
      <c r="B37" t="str">
        <f>MID(個人戦女子単!$AA$5,1,2)</f>
        <v>女子</v>
      </c>
      <c r="C37" t="s">
        <v>127</v>
      </c>
      <c r="D37" t="s">
        <v>121</v>
      </c>
      <c r="E37">
        <f>個人戦女子単!D27</f>
        <v>0</v>
      </c>
      <c r="F37">
        <f>個人戦女子単!D26</f>
        <v>0</v>
      </c>
      <c r="G37">
        <f>個人戦女子単!K26</f>
        <v>0</v>
      </c>
      <c r="H37">
        <f>個人戦女子単!M26</f>
        <v>0</v>
      </c>
      <c r="I37">
        <f>個人戦女子単!Y26</f>
        <v>0</v>
      </c>
    </row>
    <row r="38" spans="1:9" x14ac:dyDescent="0.15">
      <c r="A38">
        <f>参加申込書!$J$4</f>
        <v>0</v>
      </c>
      <c r="B38" t="str">
        <f>MID(個人戦女子単!$AA$5,1,2)</f>
        <v>女子</v>
      </c>
      <c r="C38" t="s">
        <v>127</v>
      </c>
      <c r="D38" t="s">
        <v>122</v>
      </c>
      <c r="E38">
        <f>個人戦女子単!D29</f>
        <v>0</v>
      </c>
      <c r="F38">
        <f>個人戦女子単!D28</f>
        <v>0</v>
      </c>
      <c r="G38">
        <f>個人戦女子単!K28</f>
        <v>0</v>
      </c>
      <c r="H38">
        <f>個人戦女子単!M28</f>
        <v>0</v>
      </c>
      <c r="I38">
        <f>個人戦女子単!Y28</f>
        <v>0</v>
      </c>
    </row>
    <row r="39" spans="1:9" x14ac:dyDescent="0.15">
      <c r="A39">
        <f>参加申込書!$J$4</f>
        <v>0</v>
      </c>
      <c r="B39" t="str">
        <f>MID(個人戦女子単!$AA$5,1,2)</f>
        <v>女子</v>
      </c>
      <c r="C39" t="s">
        <v>127</v>
      </c>
      <c r="D39" t="s">
        <v>123</v>
      </c>
      <c r="E39">
        <f>個人戦女子単!D31</f>
        <v>0</v>
      </c>
      <c r="F39">
        <f>個人戦女子単!D30</f>
        <v>0</v>
      </c>
      <c r="G39">
        <f>個人戦女子単!K30</f>
        <v>0</v>
      </c>
      <c r="H39">
        <f>個人戦女子単!M30</f>
        <v>0</v>
      </c>
      <c r="I39">
        <f>個人戦女子単!Y30</f>
        <v>0</v>
      </c>
    </row>
    <row r="40" spans="1:9" x14ac:dyDescent="0.15">
      <c r="A40">
        <f>参加申込書!$J$4</f>
        <v>0</v>
      </c>
      <c r="B40" t="str">
        <f>MID(個人戦女子単!$AA$5,1,2)</f>
        <v>女子</v>
      </c>
      <c r="C40" t="s">
        <v>127</v>
      </c>
      <c r="D40" t="s">
        <v>124</v>
      </c>
      <c r="E40">
        <f>個人戦女子単!D33</f>
        <v>0</v>
      </c>
      <c r="F40">
        <f>個人戦女子単!D32</f>
        <v>0</v>
      </c>
      <c r="G40">
        <f>個人戦女子単!K32</f>
        <v>0</v>
      </c>
      <c r="H40">
        <f>個人戦女子単!M32</f>
        <v>0</v>
      </c>
      <c r="I40">
        <f>個人戦女子単!Y32</f>
        <v>0</v>
      </c>
    </row>
    <row r="41" spans="1:9" x14ac:dyDescent="0.15">
      <c r="A41">
        <f>参加申込書!$J$4</f>
        <v>0</v>
      </c>
      <c r="B41" t="str">
        <f>MID(個人戦男子複6年生以下!$AA$5,1,2)</f>
        <v>男子</v>
      </c>
      <c r="C41" t="s">
        <v>128</v>
      </c>
      <c r="D41" t="s">
        <v>121</v>
      </c>
      <c r="E41">
        <f>個人戦男子複6年生以下!D11</f>
        <v>0</v>
      </c>
      <c r="F41">
        <f>個人戦男子複6年生以下!D10</f>
        <v>0</v>
      </c>
      <c r="G41">
        <f>個人戦男子複6年生以下!K10</f>
        <v>0</v>
      </c>
      <c r="H41">
        <f>個人戦男子複6年生以下!M10</f>
        <v>0</v>
      </c>
      <c r="I41">
        <f>個人戦男子複6年生以下!Y10</f>
        <v>0</v>
      </c>
    </row>
    <row r="42" spans="1:9" x14ac:dyDescent="0.15">
      <c r="A42">
        <f>参加申込書!$J$4</f>
        <v>0</v>
      </c>
      <c r="B42" t="str">
        <f>MID(個人戦男子複6年生以下!$AA$5,1,2)</f>
        <v>男子</v>
      </c>
      <c r="C42" t="s">
        <v>128</v>
      </c>
      <c r="D42" t="s">
        <v>121</v>
      </c>
      <c r="E42">
        <f>個人戦男子複6年生以下!D13</f>
        <v>0</v>
      </c>
      <c r="F42">
        <f>個人戦男子複6年生以下!D12</f>
        <v>0</v>
      </c>
      <c r="G42">
        <f>個人戦男子複6年生以下!K12</f>
        <v>0</v>
      </c>
      <c r="H42">
        <f>個人戦男子複6年生以下!M12</f>
        <v>0</v>
      </c>
      <c r="I42">
        <f>個人戦男子複6年生以下!Y12</f>
        <v>0</v>
      </c>
    </row>
    <row r="43" spans="1:9" x14ac:dyDescent="0.15">
      <c r="A43">
        <f>参加申込書!$J$4</f>
        <v>0</v>
      </c>
      <c r="B43" t="str">
        <f>MID(個人戦男子複6年生以下!$AA$5,1,2)</f>
        <v>男子</v>
      </c>
      <c r="C43" t="s">
        <v>128</v>
      </c>
      <c r="D43" t="s">
        <v>122</v>
      </c>
      <c r="E43">
        <f>個人戦男子複6年生以下!D15</f>
        <v>0</v>
      </c>
      <c r="F43">
        <f>個人戦男子複6年生以下!D14</f>
        <v>0</v>
      </c>
      <c r="G43">
        <f>個人戦男子複6年生以下!K14</f>
        <v>0</v>
      </c>
      <c r="H43">
        <f>個人戦男子複6年生以下!M14</f>
        <v>0</v>
      </c>
      <c r="I43">
        <f>個人戦男子複6年生以下!Y14</f>
        <v>0</v>
      </c>
    </row>
    <row r="44" spans="1:9" x14ac:dyDescent="0.15">
      <c r="A44">
        <f>参加申込書!$J$4</f>
        <v>0</v>
      </c>
      <c r="B44" t="str">
        <f>MID(個人戦男子複6年生以下!$AA$5,1,2)</f>
        <v>男子</v>
      </c>
      <c r="C44" t="s">
        <v>128</v>
      </c>
      <c r="D44" t="s">
        <v>122</v>
      </c>
      <c r="E44">
        <f>個人戦男子複6年生以下!D17</f>
        <v>0</v>
      </c>
      <c r="F44">
        <f>個人戦男子複6年生以下!D16</f>
        <v>0</v>
      </c>
      <c r="G44">
        <f>個人戦男子複6年生以下!K16</f>
        <v>0</v>
      </c>
      <c r="H44">
        <f>個人戦男子複6年生以下!M16</f>
        <v>0</v>
      </c>
      <c r="I44">
        <f>個人戦男子複6年生以下!Y16</f>
        <v>0</v>
      </c>
    </row>
    <row r="45" spans="1:9" x14ac:dyDescent="0.15">
      <c r="A45">
        <f>参加申込書!$J$4</f>
        <v>0</v>
      </c>
      <c r="B45" t="str">
        <f>MID(個人戦男子複6年生以下!$AA$5,1,2)</f>
        <v>男子</v>
      </c>
      <c r="C45" t="s">
        <v>128</v>
      </c>
      <c r="D45" t="s">
        <v>123</v>
      </c>
      <c r="E45">
        <f>個人戦男子複6年生以下!D19</f>
        <v>0</v>
      </c>
      <c r="F45">
        <f>個人戦男子複6年生以下!D18</f>
        <v>0</v>
      </c>
      <c r="G45">
        <f>個人戦男子複6年生以下!K18</f>
        <v>0</v>
      </c>
      <c r="H45">
        <f>個人戦男子複6年生以下!M18</f>
        <v>0</v>
      </c>
      <c r="I45">
        <f>個人戦男子複6年生以下!Y18</f>
        <v>0</v>
      </c>
    </row>
    <row r="46" spans="1:9" x14ac:dyDescent="0.15">
      <c r="A46">
        <f>参加申込書!$J$4</f>
        <v>0</v>
      </c>
      <c r="B46" t="str">
        <f>MID(個人戦男子複6年生以下!$AA$5,1,2)</f>
        <v>男子</v>
      </c>
      <c r="C46" t="s">
        <v>128</v>
      </c>
      <c r="D46" t="s">
        <v>123</v>
      </c>
      <c r="E46">
        <f>個人戦男子複6年生以下!D21</f>
        <v>0</v>
      </c>
      <c r="F46">
        <f>個人戦男子複6年生以下!D20</f>
        <v>0</v>
      </c>
      <c r="G46">
        <f>個人戦男子複6年生以下!K20</f>
        <v>0</v>
      </c>
      <c r="H46">
        <f>個人戦男子複6年生以下!M20</f>
        <v>0</v>
      </c>
      <c r="I46">
        <f>個人戦男子複6年生以下!Y20</f>
        <v>0</v>
      </c>
    </row>
    <row r="47" spans="1:9" x14ac:dyDescent="0.15">
      <c r="A47">
        <f>参加申込書!$J$4</f>
        <v>0</v>
      </c>
      <c r="B47" t="str">
        <f>MID(個人戦男子複6年生以下!$AA$5,1,2)</f>
        <v>男子</v>
      </c>
      <c r="C47" t="s">
        <v>128</v>
      </c>
      <c r="D47" t="s">
        <v>124</v>
      </c>
      <c r="E47">
        <f>個人戦男子複6年生以下!D23</f>
        <v>0</v>
      </c>
      <c r="F47">
        <f>個人戦男子複6年生以下!D22</f>
        <v>0</v>
      </c>
      <c r="G47">
        <f>個人戦男子複6年生以下!K22</f>
        <v>0</v>
      </c>
      <c r="H47">
        <f>個人戦男子複6年生以下!M22</f>
        <v>0</v>
      </c>
      <c r="I47">
        <f>個人戦男子複6年生以下!Y22</f>
        <v>0</v>
      </c>
    </row>
    <row r="48" spans="1:9" x14ac:dyDescent="0.15">
      <c r="A48">
        <f>参加申込書!$J$4</f>
        <v>0</v>
      </c>
      <c r="B48" t="str">
        <f>MID(個人戦男子複6年生以下!$AA$5,1,2)</f>
        <v>男子</v>
      </c>
      <c r="C48" t="s">
        <v>128</v>
      </c>
      <c r="D48" t="s">
        <v>124</v>
      </c>
      <c r="E48">
        <f>個人戦男子複6年生以下!D25</f>
        <v>0</v>
      </c>
      <c r="F48">
        <f>個人戦男子複6年生以下!D24</f>
        <v>0</v>
      </c>
      <c r="G48">
        <f>個人戦男子複6年生以下!K24</f>
        <v>0</v>
      </c>
      <c r="H48">
        <f>個人戦男子複6年生以下!M24</f>
        <v>0</v>
      </c>
      <c r="I48">
        <f>個人戦男子複6年生以下!Y24</f>
        <v>0</v>
      </c>
    </row>
    <row r="49" spans="1:9" x14ac:dyDescent="0.15">
      <c r="A49">
        <f>参加申込書!$J$4</f>
        <v>0</v>
      </c>
      <c r="B49" t="str">
        <f>MID(個人戦男子複5年生以下!$AA$5,1,2)</f>
        <v>男子</v>
      </c>
      <c r="C49" t="s">
        <v>129</v>
      </c>
      <c r="D49" t="s">
        <v>121</v>
      </c>
      <c r="E49">
        <f>個人戦男子複5年生以下!D11</f>
        <v>0</v>
      </c>
      <c r="F49">
        <f>個人戦男子複5年生以下!D10</f>
        <v>0</v>
      </c>
      <c r="G49">
        <f>個人戦男子複5年生以下!K10</f>
        <v>0</v>
      </c>
      <c r="H49">
        <f>個人戦男子複5年生以下!M10</f>
        <v>0</v>
      </c>
      <c r="I49">
        <f>個人戦男子複5年生以下!Y10</f>
        <v>0</v>
      </c>
    </row>
    <row r="50" spans="1:9" x14ac:dyDescent="0.15">
      <c r="A50">
        <f>参加申込書!$J$4</f>
        <v>0</v>
      </c>
      <c r="B50" t="str">
        <f>MID(個人戦男子複5年生以下!$AA$5,1,2)</f>
        <v>男子</v>
      </c>
      <c r="C50" t="s">
        <v>129</v>
      </c>
      <c r="D50" t="s">
        <v>121</v>
      </c>
      <c r="E50">
        <f>個人戦男子複5年生以下!D13</f>
        <v>0</v>
      </c>
      <c r="F50">
        <f>個人戦男子複5年生以下!D12</f>
        <v>0</v>
      </c>
      <c r="G50">
        <f>個人戦男子複5年生以下!K12</f>
        <v>0</v>
      </c>
      <c r="H50">
        <f>個人戦男子複5年生以下!M12</f>
        <v>0</v>
      </c>
      <c r="I50">
        <f>個人戦男子複5年生以下!Y12</f>
        <v>0</v>
      </c>
    </row>
    <row r="51" spans="1:9" x14ac:dyDescent="0.15">
      <c r="A51">
        <f>参加申込書!$J$4</f>
        <v>0</v>
      </c>
      <c r="B51" t="str">
        <f>MID(個人戦男子複5年生以下!$AA$5,1,2)</f>
        <v>男子</v>
      </c>
      <c r="C51" t="s">
        <v>129</v>
      </c>
      <c r="D51" t="s">
        <v>122</v>
      </c>
      <c r="E51">
        <f>個人戦男子複5年生以下!D15</f>
        <v>0</v>
      </c>
      <c r="F51">
        <f>個人戦男子複5年生以下!D14</f>
        <v>0</v>
      </c>
      <c r="G51">
        <f>個人戦男子複5年生以下!K14</f>
        <v>0</v>
      </c>
      <c r="H51">
        <f>個人戦男子複5年生以下!M14</f>
        <v>0</v>
      </c>
      <c r="I51">
        <f>個人戦男子複5年生以下!Y14</f>
        <v>0</v>
      </c>
    </row>
    <row r="52" spans="1:9" x14ac:dyDescent="0.15">
      <c r="A52">
        <f>参加申込書!$J$4</f>
        <v>0</v>
      </c>
      <c r="B52" t="str">
        <f>MID(個人戦男子複5年生以下!$AA$5,1,2)</f>
        <v>男子</v>
      </c>
      <c r="C52" t="s">
        <v>129</v>
      </c>
      <c r="D52" t="s">
        <v>122</v>
      </c>
      <c r="E52">
        <f>個人戦男子複5年生以下!D17</f>
        <v>0</v>
      </c>
      <c r="F52">
        <f>個人戦男子複5年生以下!D16</f>
        <v>0</v>
      </c>
      <c r="G52">
        <f>個人戦男子複5年生以下!K16</f>
        <v>0</v>
      </c>
      <c r="H52">
        <f>個人戦男子複5年生以下!M16</f>
        <v>0</v>
      </c>
      <c r="I52">
        <f>個人戦男子複5年生以下!Y16</f>
        <v>0</v>
      </c>
    </row>
    <row r="53" spans="1:9" x14ac:dyDescent="0.15">
      <c r="A53">
        <f>参加申込書!$J$4</f>
        <v>0</v>
      </c>
      <c r="B53" t="str">
        <f>MID(個人戦男子複5年生以下!$AA$5,1,2)</f>
        <v>男子</v>
      </c>
      <c r="C53" t="s">
        <v>129</v>
      </c>
      <c r="D53" t="s">
        <v>123</v>
      </c>
      <c r="E53">
        <f>個人戦男子複5年生以下!D19</f>
        <v>0</v>
      </c>
      <c r="F53">
        <f>個人戦男子複5年生以下!D18</f>
        <v>0</v>
      </c>
      <c r="G53">
        <f>個人戦男子複5年生以下!K18</f>
        <v>0</v>
      </c>
      <c r="H53">
        <f>個人戦男子複5年生以下!M18</f>
        <v>0</v>
      </c>
      <c r="I53">
        <f>個人戦男子複5年生以下!Y18</f>
        <v>0</v>
      </c>
    </row>
    <row r="54" spans="1:9" x14ac:dyDescent="0.15">
      <c r="A54">
        <f>参加申込書!$J$4</f>
        <v>0</v>
      </c>
      <c r="B54" t="str">
        <f>MID(個人戦男子複5年生以下!$AA$5,1,2)</f>
        <v>男子</v>
      </c>
      <c r="C54" t="s">
        <v>129</v>
      </c>
      <c r="D54" t="s">
        <v>123</v>
      </c>
      <c r="E54">
        <f>個人戦男子複5年生以下!D21</f>
        <v>0</v>
      </c>
      <c r="F54">
        <f>個人戦男子複5年生以下!D20</f>
        <v>0</v>
      </c>
      <c r="G54">
        <f>個人戦男子複5年生以下!K20</f>
        <v>0</v>
      </c>
      <c r="H54">
        <f>個人戦男子複5年生以下!M20</f>
        <v>0</v>
      </c>
      <c r="I54">
        <f>個人戦男子複5年生以下!Y20</f>
        <v>0</v>
      </c>
    </row>
    <row r="55" spans="1:9" x14ac:dyDescent="0.15">
      <c r="A55">
        <f>参加申込書!$J$4</f>
        <v>0</v>
      </c>
      <c r="B55" t="str">
        <f>MID(個人戦男子複5年生以下!$AA$5,1,2)</f>
        <v>男子</v>
      </c>
      <c r="C55" t="s">
        <v>129</v>
      </c>
      <c r="D55" t="s">
        <v>124</v>
      </c>
      <c r="E55">
        <f>個人戦男子複5年生以下!D23</f>
        <v>0</v>
      </c>
      <c r="F55">
        <f>個人戦男子複5年生以下!D22</f>
        <v>0</v>
      </c>
      <c r="G55">
        <f>個人戦男子複5年生以下!K22</f>
        <v>0</v>
      </c>
      <c r="H55">
        <f>個人戦男子複5年生以下!M22</f>
        <v>0</v>
      </c>
      <c r="I55">
        <f>個人戦男子複5年生以下!Y22</f>
        <v>0</v>
      </c>
    </row>
    <row r="56" spans="1:9" x14ac:dyDescent="0.15">
      <c r="A56">
        <f>参加申込書!$J$4</f>
        <v>0</v>
      </c>
      <c r="B56" t="str">
        <f>MID(個人戦男子複5年生以下!$AA$5,1,2)</f>
        <v>男子</v>
      </c>
      <c r="C56" t="s">
        <v>129</v>
      </c>
      <c r="D56" t="s">
        <v>124</v>
      </c>
      <c r="E56">
        <f>個人戦男子複5年生以下!D25</f>
        <v>0</v>
      </c>
      <c r="F56">
        <f>個人戦男子複5年生以下!D24</f>
        <v>0</v>
      </c>
      <c r="G56">
        <f>個人戦男子複5年生以下!K24</f>
        <v>0</v>
      </c>
      <c r="H56">
        <f>個人戦男子複5年生以下!M24</f>
        <v>0</v>
      </c>
      <c r="I56">
        <f>個人戦男子複5年生以下!Y24</f>
        <v>0</v>
      </c>
    </row>
    <row r="57" spans="1:9" x14ac:dyDescent="0.15">
      <c r="A57">
        <f>参加申込書!$J$4</f>
        <v>0</v>
      </c>
      <c r="B57" t="str">
        <f>MID(個人戦男子複5年生以下!AA$5,1,2)</f>
        <v>男子</v>
      </c>
      <c r="C57" t="s">
        <v>130</v>
      </c>
      <c r="D57" t="s">
        <v>121</v>
      </c>
      <c r="E57">
        <f>個人戦男子複4年生以下!D11</f>
        <v>0</v>
      </c>
      <c r="F57">
        <f>個人戦男子複4年生以下!D10</f>
        <v>0</v>
      </c>
      <c r="G57">
        <f>個人戦男子複4年生以下!K10</f>
        <v>0</v>
      </c>
      <c r="H57">
        <f>個人戦男子複4年生以下!M10</f>
        <v>0</v>
      </c>
      <c r="I57">
        <f>個人戦男子複4年生以下!Y10</f>
        <v>0</v>
      </c>
    </row>
    <row r="58" spans="1:9" x14ac:dyDescent="0.15">
      <c r="A58">
        <f>参加申込書!$J$4</f>
        <v>0</v>
      </c>
      <c r="B58" t="str">
        <f>MID(個人戦男子複5年生以下!AA$5,1,2)</f>
        <v>男子</v>
      </c>
      <c r="C58" t="s">
        <v>130</v>
      </c>
      <c r="D58" t="s">
        <v>121</v>
      </c>
      <c r="E58">
        <f>個人戦男子複4年生以下!D13</f>
        <v>0</v>
      </c>
      <c r="F58">
        <f>個人戦男子複4年生以下!D12</f>
        <v>0</v>
      </c>
      <c r="G58">
        <f>個人戦男子複4年生以下!K12</f>
        <v>0</v>
      </c>
      <c r="H58">
        <f>個人戦男子複4年生以下!M12</f>
        <v>0</v>
      </c>
      <c r="I58">
        <f>個人戦男子複4年生以下!Y12</f>
        <v>0</v>
      </c>
    </row>
    <row r="59" spans="1:9" x14ac:dyDescent="0.15">
      <c r="A59">
        <f>参加申込書!$J$4</f>
        <v>0</v>
      </c>
      <c r="B59" t="str">
        <f>MID(個人戦男子複5年生以下!AA$5,1,2)</f>
        <v>男子</v>
      </c>
      <c r="C59" t="s">
        <v>130</v>
      </c>
      <c r="D59" t="s">
        <v>122</v>
      </c>
      <c r="E59">
        <f>個人戦男子複4年生以下!D15</f>
        <v>0</v>
      </c>
      <c r="F59">
        <f>個人戦男子複4年生以下!D14</f>
        <v>0</v>
      </c>
      <c r="G59">
        <f>個人戦男子複4年生以下!K14</f>
        <v>0</v>
      </c>
      <c r="H59">
        <f>個人戦男子複4年生以下!M14</f>
        <v>0</v>
      </c>
      <c r="I59">
        <f>個人戦男子複4年生以下!Y14</f>
        <v>0</v>
      </c>
    </row>
    <row r="60" spans="1:9" x14ac:dyDescent="0.15">
      <c r="A60">
        <f>参加申込書!$J$4</f>
        <v>0</v>
      </c>
      <c r="B60" t="str">
        <f>MID(個人戦男子複5年生以下!AA$5,1,2)</f>
        <v>男子</v>
      </c>
      <c r="C60" t="s">
        <v>130</v>
      </c>
      <c r="D60" t="s">
        <v>122</v>
      </c>
      <c r="E60">
        <f>個人戦男子複4年生以下!D17</f>
        <v>0</v>
      </c>
      <c r="F60">
        <f>個人戦男子複4年生以下!D16</f>
        <v>0</v>
      </c>
      <c r="G60">
        <f>個人戦男子複4年生以下!K16</f>
        <v>0</v>
      </c>
      <c r="H60">
        <f>個人戦男子複4年生以下!M16</f>
        <v>0</v>
      </c>
      <c r="I60">
        <f>個人戦男子複4年生以下!Y16</f>
        <v>0</v>
      </c>
    </row>
    <row r="61" spans="1:9" x14ac:dyDescent="0.15">
      <c r="A61">
        <f>参加申込書!$J$4</f>
        <v>0</v>
      </c>
      <c r="B61" t="str">
        <f>MID(個人戦男子複5年生以下!AA$5,1,2)</f>
        <v>男子</v>
      </c>
      <c r="C61" t="s">
        <v>130</v>
      </c>
      <c r="D61" t="s">
        <v>123</v>
      </c>
      <c r="E61">
        <f>個人戦男子複4年生以下!D19</f>
        <v>0</v>
      </c>
      <c r="F61">
        <f>個人戦男子複4年生以下!D18</f>
        <v>0</v>
      </c>
      <c r="G61">
        <f>個人戦男子複4年生以下!K18</f>
        <v>0</v>
      </c>
      <c r="H61">
        <f>個人戦男子複4年生以下!M18</f>
        <v>0</v>
      </c>
      <c r="I61">
        <f>個人戦男子複4年生以下!Y18</f>
        <v>0</v>
      </c>
    </row>
    <row r="62" spans="1:9" x14ac:dyDescent="0.15">
      <c r="A62">
        <f>参加申込書!$J$4</f>
        <v>0</v>
      </c>
      <c r="B62" t="str">
        <f>MID(個人戦男子複5年生以下!AA$5,1,2)</f>
        <v>男子</v>
      </c>
      <c r="C62" t="s">
        <v>130</v>
      </c>
      <c r="D62" t="s">
        <v>123</v>
      </c>
      <c r="E62">
        <f>個人戦男子複4年生以下!D21</f>
        <v>0</v>
      </c>
      <c r="F62">
        <f>個人戦男子複4年生以下!D20</f>
        <v>0</v>
      </c>
      <c r="G62">
        <f>個人戦男子複4年生以下!K20</f>
        <v>0</v>
      </c>
      <c r="H62">
        <f>個人戦男子複4年生以下!M20</f>
        <v>0</v>
      </c>
      <c r="I62">
        <f>個人戦男子複4年生以下!Y20</f>
        <v>0</v>
      </c>
    </row>
    <row r="63" spans="1:9" x14ac:dyDescent="0.15">
      <c r="A63">
        <f>参加申込書!$J$4</f>
        <v>0</v>
      </c>
      <c r="B63" t="str">
        <f>MID(個人戦男子複5年生以下!AA$5,1,2)</f>
        <v>男子</v>
      </c>
      <c r="C63" t="s">
        <v>130</v>
      </c>
      <c r="D63" t="s">
        <v>124</v>
      </c>
      <c r="E63">
        <f>個人戦男子複4年生以下!D23</f>
        <v>0</v>
      </c>
      <c r="F63">
        <f>個人戦男子複4年生以下!D22</f>
        <v>0</v>
      </c>
      <c r="G63">
        <f>個人戦男子複4年生以下!K22</f>
        <v>0</v>
      </c>
      <c r="H63">
        <f>個人戦男子複4年生以下!M22</f>
        <v>0</v>
      </c>
      <c r="I63">
        <f>個人戦男子複4年生以下!Y22</f>
        <v>0</v>
      </c>
    </row>
    <row r="64" spans="1:9" x14ac:dyDescent="0.15">
      <c r="A64">
        <f>参加申込書!$J$4</f>
        <v>0</v>
      </c>
      <c r="B64" t="str">
        <f>MID(個人戦男子複5年生以下!AA$5,1,2)</f>
        <v>男子</v>
      </c>
      <c r="C64" t="s">
        <v>130</v>
      </c>
      <c r="D64" t="s">
        <v>124</v>
      </c>
      <c r="E64">
        <f>個人戦男子複4年生以下!D25</f>
        <v>0</v>
      </c>
      <c r="F64">
        <f>個人戦男子複4年生以下!D24</f>
        <v>0</v>
      </c>
      <c r="G64">
        <f>個人戦男子複4年生以下!K24</f>
        <v>0</v>
      </c>
      <c r="H64">
        <f>個人戦男子複4年生以下!M24</f>
        <v>0</v>
      </c>
      <c r="I64">
        <f>個人戦男子複4年生以下!Y24</f>
        <v>0</v>
      </c>
    </row>
    <row r="65" spans="1:9" x14ac:dyDescent="0.15">
      <c r="A65">
        <f>参加申込書!$J$4</f>
        <v>0</v>
      </c>
      <c r="B65" t="str">
        <f>MID(個人戦女子複6年生以下!$AA$5,1,2)</f>
        <v>女子</v>
      </c>
      <c r="C65" t="s">
        <v>128</v>
      </c>
      <c r="D65" t="s">
        <v>121</v>
      </c>
      <c r="E65">
        <f>個人戦女子複6年生以下!D11</f>
        <v>0</v>
      </c>
      <c r="F65">
        <f>個人戦女子複6年生以下!D10</f>
        <v>0</v>
      </c>
      <c r="G65">
        <f>個人戦女子複6年生以下!K10</f>
        <v>0</v>
      </c>
      <c r="H65">
        <f>個人戦女子複6年生以下!M10</f>
        <v>0</v>
      </c>
      <c r="I65">
        <f>個人戦女子複6年生以下!Y10</f>
        <v>0</v>
      </c>
    </row>
    <row r="66" spans="1:9" x14ac:dyDescent="0.15">
      <c r="A66">
        <f>参加申込書!$J$4</f>
        <v>0</v>
      </c>
      <c r="B66" t="str">
        <f>MID(個人戦女子複6年生以下!$AA$5,1,2)</f>
        <v>女子</v>
      </c>
      <c r="C66" t="s">
        <v>128</v>
      </c>
      <c r="D66" t="s">
        <v>121</v>
      </c>
      <c r="E66">
        <f>個人戦女子複6年生以下!D13</f>
        <v>0</v>
      </c>
      <c r="F66">
        <f>個人戦女子複6年生以下!D12</f>
        <v>0</v>
      </c>
      <c r="G66">
        <f>個人戦女子複6年生以下!K12</f>
        <v>0</v>
      </c>
      <c r="H66">
        <f>個人戦女子複6年生以下!M12</f>
        <v>0</v>
      </c>
      <c r="I66">
        <f>個人戦女子複6年生以下!Y12</f>
        <v>0</v>
      </c>
    </row>
    <row r="67" spans="1:9" x14ac:dyDescent="0.15">
      <c r="A67">
        <f>参加申込書!$J$4</f>
        <v>0</v>
      </c>
      <c r="B67" t="str">
        <f>MID(個人戦女子複6年生以下!$AA$5,1,2)</f>
        <v>女子</v>
      </c>
      <c r="C67" t="s">
        <v>128</v>
      </c>
      <c r="D67" t="s">
        <v>122</v>
      </c>
      <c r="E67">
        <f>個人戦女子複6年生以下!D15</f>
        <v>0</v>
      </c>
      <c r="F67">
        <f>個人戦女子複6年生以下!D14</f>
        <v>0</v>
      </c>
      <c r="G67">
        <f>個人戦女子複6年生以下!K14</f>
        <v>0</v>
      </c>
      <c r="H67">
        <f>個人戦女子複6年生以下!M14</f>
        <v>0</v>
      </c>
      <c r="I67">
        <f>個人戦女子複6年生以下!Y14</f>
        <v>0</v>
      </c>
    </row>
    <row r="68" spans="1:9" x14ac:dyDescent="0.15">
      <c r="A68">
        <f>参加申込書!$J$4</f>
        <v>0</v>
      </c>
      <c r="B68" t="str">
        <f>MID(個人戦女子複6年生以下!$AA$5,1,2)</f>
        <v>女子</v>
      </c>
      <c r="C68" t="s">
        <v>128</v>
      </c>
      <c r="D68" t="s">
        <v>122</v>
      </c>
      <c r="E68">
        <f>個人戦女子複6年生以下!D17</f>
        <v>0</v>
      </c>
      <c r="F68">
        <f>個人戦女子複6年生以下!D16</f>
        <v>0</v>
      </c>
      <c r="G68">
        <f>個人戦女子複6年生以下!K16</f>
        <v>0</v>
      </c>
      <c r="H68">
        <f>個人戦女子複6年生以下!M16</f>
        <v>0</v>
      </c>
      <c r="I68">
        <f>個人戦女子複6年生以下!Y16</f>
        <v>0</v>
      </c>
    </row>
    <row r="69" spans="1:9" x14ac:dyDescent="0.15">
      <c r="A69">
        <f>参加申込書!$J$4</f>
        <v>0</v>
      </c>
      <c r="B69" t="str">
        <f>MID(個人戦女子複6年生以下!$AA$5,1,2)</f>
        <v>女子</v>
      </c>
      <c r="C69" t="s">
        <v>128</v>
      </c>
      <c r="D69" t="s">
        <v>123</v>
      </c>
      <c r="E69">
        <f>個人戦女子複6年生以下!D19</f>
        <v>0</v>
      </c>
      <c r="F69">
        <f>個人戦女子複6年生以下!D18</f>
        <v>0</v>
      </c>
      <c r="G69">
        <f>個人戦女子複6年生以下!K18</f>
        <v>0</v>
      </c>
      <c r="H69">
        <f>個人戦女子複6年生以下!M18</f>
        <v>0</v>
      </c>
      <c r="I69">
        <f>個人戦女子複6年生以下!Y18</f>
        <v>0</v>
      </c>
    </row>
    <row r="70" spans="1:9" x14ac:dyDescent="0.15">
      <c r="A70">
        <f>参加申込書!$J$4</f>
        <v>0</v>
      </c>
      <c r="B70" t="str">
        <f>MID(個人戦女子複6年生以下!$AA$5,1,2)</f>
        <v>女子</v>
      </c>
      <c r="C70" t="s">
        <v>128</v>
      </c>
      <c r="D70" t="s">
        <v>123</v>
      </c>
      <c r="E70">
        <f>個人戦女子複6年生以下!D21</f>
        <v>0</v>
      </c>
      <c r="F70">
        <f>個人戦女子複6年生以下!D20</f>
        <v>0</v>
      </c>
      <c r="G70">
        <f>個人戦女子複6年生以下!K20</f>
        <v>0</v>
      </c>
      <c r="H70">
        <f>個人戦女子複6年生以下!M20</f>
        <v>0</v>
      </c>
      <c r="I70">
        <f>個人戦女子複6年生以下!Y20</f>
        <v>0</v>
      </c>
    </row>
    <row r="71" spans="1:9" x14ac:dyDescent="0.15">
      <c r="A71">
        <f>参加申込書!$J$4</f>
        <v>0</v>
      </c>
      <c r="B71" t="str">
        <f>MID(個人戦女子複6年生以下!$AA$5,1,2)</f>
        <v>女子</v>
      </c>
      <c r="C71" t="s">
        <v>128</v>
      </c>
      <c r="D71" t="s">
        <v>124</v>
      </c>
      <c r="E71">
        <f>個人戦女子複6年生以下!D23</f>
        <v>0</v>
      </c>
      <c r="F71">
        <f>個人戦女子複6年生以下!D22</f>
        <v>0</v>
      </c>
      <c r="G71">
        <f>個人戦女子複6年生以下!K22</f>
        <v>0</v>
      </c>
      <c r="H71">
        <f>個人戦女子複6年生以下!M22</f>
        <v>0</v>
      </c>
      <c r="I71">
        <f>個人戦女子複6年生以下!Y22</f>
        <v>0</v>
      </c>
    </row>
    <row r="72" spans="1:9" x14ac:dyDescent="0.15">
      <c r="A72">
        <f>参加申込書!$J$4</f>
        <v>0</v>
      </c>
      <c r="B72" t="str">
        <f>MID(個人戦女子複6年生以下!$AA$5,1,2)</f>
        <v>女子</v>
      </c>
      <c r="C72" t="s">
        <v>128</v>
      </c>
      <c r="D72" t="s">
        <v>124</v>
      </c>
      <c r="E72">
        <f>個人戦女子複6年生以下!D25</f>
        <v>0</v>
      </c>
      <c r="F72">
        <f>個人戦女子複6年生以下!D24</f>
        <v>0</v>
      </c>
      <c r="G72">
        <f>個人戦女子複6年生以下!K24</f>
        <v>0</v>
      </c>
      <c r="H72">
        <f>個人戦女子複6年生以下!M24</f>
        <v>0</v>
      </c>
      <c r="I72">
        <f>個人戦女子複6年生以下!Y24</f>
        <v>0</v>
      </c>
    </row>
    <row r="73" spans="1:9" x14ac:dyDescent="0.15">
      <c r="A73">
        <f>参加申込書!$J$4</f>
        <v>0</v>
      </c>
      <c r="B73" t="str">
        <f>MID(個人戦女子複5年生以下!$AA$5,1,2)</f>
        <v>女子</v>
      </c>
      <c r="C73" t="s">
        <v>129</v>
      </c>
      <c r="D73" t="s">
        <v>121</v>
      </c>
      <c r="E73">
        <f>個人戦女子複5年生以下!D11</f>
        <v>0</v>
      </c>
      <c r="F73">
        <f>個人戦女子複5年生以下!D10</f>
        <v>0</v>
      </c>
      <c r="G73">
        <f>個人戦女子複5年生以下!K10</f>
        <v>0</v>
      </c>
      <c r="H73">
        <f>個人戦女子複5年生以下!M10</f>
        <v>0</v>
      </c>
      <c r="I73">
        <f>個人戦女子複5年生以下!Y10</f>
        <v>0</v>
      </c>
    </row>
    <row r="74" spans="1:9" x14ac:dyDescent="0.15">
      <c r="A74">
        <f>参加申込書!$J$4</f>
        <v>0</v>
      </c>
      <c r="B74" t="str">
        <f>MID(個人戦女子複5年生以下!$AA$5,1,2)</f>
        <v>女子</v>
      </c>
      <c r="C74" t="s">
        <v>129</v>
      </c>
      <c r="D74" t="s">
        <v>121</v>
      </c>
      <c r="E74">
        <f>個人戦女子複5年生以下!D13</f>
        <v>0</v>
      </c>
      <c r="F74">
        <f>個人戦女子複5年生以下!D12</f>
        <v>0</v>
      </c>
      <c r="G74">
        <f>個人戦女子複5年生以下!K12</f>
        <v>0</v>
      </c>
      <c r="H74">
        <f>個人戦女子複5年生以下!M12</f>
        <v>0</v>
      </c>
      <c r="I74">
        <f>個人戦女子複5年生以下!Y12</f>
        <v>0</v>
      </c>
    </row>
    <row r="75" spans="1:9" x14ac:dyDescent="0.15">
      <c r="A75">
        <f>参加申込書!$J$4</f>
        <v>0</v>
      </c>
      <c r="B75" t="str">
        <f>MID(個人戦女子複5年生以下!$AA$5,1,2)</f>
        <v>女子</v>
      </c>
      <c r="C75" t="s">
        <v>129</v>
      </c>
      <c r="D75" t="s">
        <v>122</v>
      </c>
      <c r="E75">
        <f>個人戦女子複5年生以下!D15</f>
        <v>0</v>
      </c>
      <c r="F75">
        <f>個人戦女子複5年生以下!D14</f>
        <v>0</v>
      </c>
      <c r="G75">
        <f>個人戦女子複5年生以下!K14</f>
        <v>0</v>
      </c>
      <c r="H75">
        <f>個人戦女子複5年生以下!M14</f>
        <v>0</v>
      </c>
      <c r="I75">
        <f>個人戦女子複5年生以下!Y14</f>
        <v>0</v>
      </c>
    </row>
    <row r="76" spans="1:9" x14ac:dyDescent="0.15">
      <c r="A76">
        <f>参加申込書!$J$4</f>
        <v>0</v>
      </c>
      <c r="B76" t="str">
        <f>MID(個人戦女子複5年生以下!$AA$5,1,2)</f>
        <v>女子</v>
      </c>
      <c r="C76" t="s">
        <v>129</v>
      </c>
      <c r="D76" t="s">
        <v>122</v>
      </c>
      <c r="E76">
        <f>個人戦女子複5年生以下!D17</f>
        <v>0</v>
      </c>
      <c r="F76">
        <f>個人戦女子複5年生以下!D16</f>
        <v>0</v>
      </c>
      <c r="G76">
        <f>個人戦女子複5年生以下!K16</f>
        <v>0</v>
      </c>
      <c r="H76">
        <f>個人戦女子複5年生以下!M16</f>
        <v>0</v>
      </c>
      <c r="I76">
        <f>個人戦女子複5年生以下!Y16</f>
        <v>0</v>
      </c>
    </row>
    <row r="77" spans="1:9" x14ac:dyDescent="0.15">
      <c r="A77">
        <f>参加申込書!$J$4</f>
        <v>0</v>
      </c>
      <c r="B77" t="str">
        <f>MID(個人戦女子複5年生以下!$AA$5,1,2)</f>
        <v>女子</v>
      </c>
      <c r="C77" t="s">
        <v>129</v>
      </c>
      <c r="D77" t="s">
        <v>123</v>
      </c>
      <c r="E77">
        <f>個人戦女子複5年生以下!D19</f>
        <v>0</v>
      </c>
      <c r="F77">
        <f>個人戦女子複5年生以下!D18</f>
        <v>0</v>
      </c>
      <c r="G77">
        <f>個人戦女子複5年生以下!K18</f>
        <v>0</v>
      </c>
      <c r="H77">
        <f>個人戦女子複5年生以下!M18</f>
        <v>0</v>
      </c>
      <c r="I77">
        <f>個人戦女子複5年生以下!Y18</f>
        <v>0</v>
      </c>
    </row>
    <row r="78" spans="1:9" x14ac:dyDescent="0.15">
      <c r="A78">
        <f>参加申込書!$J$4</f>
        <v>0</v>
      </c>
      <c r="B78" t="str">
        <f>MID(個人戦女子複5年生以下!$AA$5,1,2)</f>
        <v>女子</v>
      </c>
      <c r="C78" t="s">
        <v>129</v>
      </c>
      <c r="D78" t="s">
        <v>123</v>
      </c>
      <c r="E78">
        <f>個人戦女子複5年生以下!D21</f>
        <v>0</v>
      </c>
      <c r="F78">
        <f>個人戦女子複5年生以下!D20</f>
        <v>0</v>
      </c>
      <c r="G78">
        <f>個人戦女子複5年生以下!K20</f>
        <v>0</v>
      </c>
      <c r="H78">
        <f>個人戦女子複5年生以下!M20</f>
        <v>0</v>
      </c>
      <c r="I78">
        <f>個人戦女子複5年生以下!Y20</f>
        <v>0</v>
      </c>
    </row>
    <row r="79" spans="1:9" x14ac:dyDescent="0.15">
      <c r="A79">
        <f>参加申込書!$J$4</f>
        <v>0</v>
      </c>
      <c r="B79" t="str">
        <f>MID(個人戦女子複5年生以下!$AA$5,1,2)</f>
        <v>女子</v>
      </c>
      <c r="C79" t="s">
        <v>129</v>
      </c>
      <c r="D79" t="s">
        <v>124</v>
      </c>
      <c r="E79">
        <f>個人戦女子複5年生以下!D23</f>
        <v>0</v>
      </c>
      <c r="F79">
        <f>個人戦女子複5年生以下!D22</f>
        <v>0</v>
      </c>
      <c r="G79">
        <f>個人戦女子複5年生以下!K22</f>
        <v>0</v>
      </c>
      <c r="H79">
        <f>個人戦女子複5年生以下!M22</f>
        <v>0</v>
      </c>
      <c r="I79">
        <f>個人戦女子複5年生以下!Y22</f>
        <v>0</v>
      </c>
    </row>
    <row r="80" spans="1:9" x14ac:dyDescent="0.15">
      <c r="A80">
        <f>参加申込書!$J$4</f>
        <v>0</v>
      </c>
      <c r="B80" t="str">
        <f>MID(個人戦女子複5年生以下!$AA$5,1,2)</f>
        <v>女子</v>
      </c>
      <c r="C80" t="s">
        <v>129</v>
      </c>
      <c r="D80" t="s">
        <v>124</v>
      </c>
      <c r="E80">
        <f>個人戦女子複5年生以下!D25</f>
        <v>0</v>
      </c>
      <c r="F80">
        <f>個人戦女子複5年生以下!D24</f>
        <v>0</v>
      </c>
      <c r="G80">
        <f>個人戦女子複5年生以下!K24</f>
        <v>0</v>
      </c>
      <c r="H80">
        <f>個人戦女子複5年生以下!M24</f>
        <v>0</v>
      </c>
      <c r="I80">
        <f>個人戦女子複5年生以下!Y24</f>
        <v>0</v>
      </c>
    </row>
    <row r="81" spans="1:9" x14ac:dyDescent="0.15">
      <c r="A81">
        <f>参加申込書!$J$4</f>
        <v>0</v>
      </c>
      <c r="B81" t="str">
        <f>MID(個人戦女子複4年生以下!$AA$5,1,2)</f>
        <v>女子</v>
      </c>
      <c r="C81" t="s">
        <v>130</v>
      </c>
      <c r="D81" t="s">
        <v>121</v>
      </c>
      <c r="E81">
        <f>個人戦女子複4年生以下!D11</f>
        <v>0</v>
      </c>
      <c r="F81">
        <f>個人戦女子複4年生以下!D10</f>
        <v>0</v>
      </c>
      <c r="G81">
        <f>個人戦女子複4年生以下!K10</f>
        <v>0</v>
      </c>
      <c r="H81">
        <f>個人戦女子複4年生以下!M10</f>
        <v>0</v>
      </c>
      <c r="I81">
        <f>個人戦女子複4年生以下!Y10</f>
        <v>0</v>
      </c>
    </row>
    <row r="82" spans="1:9" x14ac:dyDescent="0.15">
      <c r="A82">
        <f>参加申込書!$J$4</f>
        <v>0</v>
      </c>
      <c r="B82" t="str">
        <f>MID(個人戦女子複4年生以下!$AA$5,1,2)</f>
        <v>女子</v>
      </c>
      <c r="C82" t="s">
        <v>130</v>
      </c>
      <c r="D82" t="s">
        <v>121</v>
      </c>
      <c r="E82">
        <f>個人戦女子複4年生以下!D13</f>
        <v>0</v>
      </c>
      <c r="F82">
        <f>個人戦女子複4年生以下!D12</f>
        <v>0</v>
      </c>
      <c r="G82">
        <f>個人戦女子複4年生以下!K12</f>
        <v>0</v>
      </c>
      <c r="H82">
        <f>個人戦女子複4年生以下!M12</f>
        <v>0</v>
      </c>
      <c r="I82">
        <f>個人戦女子複4年生以下!Y12</f>
        <v>0</v>
      </c>
    </row>
    <row r="83" spans="1:9" x14ac:dyDescent="0.15">
      <c r="A83">
        <f>参加申込書!$J$4</f>
        <v>0</v>
      </c>
      <c r="B83" t="str">
        <f>MID(個人戦女子複4年生以下!$AA$5,1,2)</f>
        <v>女子</v>
      </c>
      <c r="C83" t="s">
        <v>130</v>
      </c>
      <c r="D83" t="s">
        <v>122</v>
      </c>
      <c r="E83">
        <f>個人戦女子複4年生以下!D15</f>
        <v>0</v>
      </c>
      <c r="F83">
        <f>個人戦女子複4年生以下!D14</f>
        <v>0</v>
      </c>
      <c r="G83">
        <f>個人戦女子複4年生以下!K14</f>
        <v>0</v>
      </c>
      <c r="H83">
        <f>個人戦女子複4年生以下!M14</f>
        <v>0</v>
      </c>
      <c r="I83">
        <f>個人戦女子複4年生以下!Y14</f>
        <v>0</v>
      </c>
    </row>
    <row r="84" spans="1:9" x14ac:dyDescent="0.15">
      <c r="A84">
        <f>参加申込書!$J$4</f>
        <v>0</v>
      </c>
      <c r="B84" t="str">
        <f>MID(個人戦女子複4年生以下!$AA$5,1,2)</f>
        <v>女子</v>
      </c>
      <c r="C84" t="s">
        <v>130</v>
      </c>
      <c r="D84" t="s">
        <v>122</v>
      </c>
      <c r="E84">
        <f>個人戦女子複4年生以下!D17</f>
        <v>0</v>
      </c>
      <c r="F84">
        <f>個人戦女子複4年生以下!D16</f>
        <v>0</v>
      </c>
      <c r="G84">
        <f>個人戦女子複4年生以下!K16</f>
        <v>0</v>
      </c>
      <c r="H84">
        <f>個人戦女子複4年生以下!M16</f>
        <v>0</v>
      </c>
      <c r="I84">
        <f>個人戦女子複4年生以下!Y16</f>
        <v>0</v>
      </c>
    </row>
    <row r="85" spans="1:9" x14ac:dyDescent="0.15">
      <c r="A85">
        <f>参加申込書!$J$4</f>
        <v>0</v>
      </c>
      <c r="B85" t="str">
        <f>MID(個人戦女子複4年生以下!$AA$5,1,2)</f>
        <v>女子</v>
      </c>
      <c r="C85" t="s">
        <v>130</v>
      </c>
      <c r="D85" t="s">
        <v>123</v>
      </c>
      <c r="E85">
        <f>個人戦女子複4年生以下!D19</f>
        <v>0</v>
      </c>
      <c r="F85">
        <f>個人戦女子複4年生以下!D18</f>
        <v>0</v>
      </c>
      <c r="G85">
        <f>個人戦女子複4年生以下!K18</f>
        <v>0</v>
      </c>
      <c r="H85">
        <f>個人戦女子複4年生以下!M18</f>
        <v>0</v>
      </c>
      <c r="I85">
        <f>個人戦女子複4年生以下!Y18</f>
        <v>0</v>
      </c>
    </row>
    <row r="86" spans="1:9" x14ac:dyDescent="0.15">
      <c r="A86">
        <f>参加申込書!$J$4</f>
        <v>0</v>
      </c>
      <c r="B86" t="str">
        <f>MID(個人戦女子複4年生以下!$AA$5,1,2)</f>
        <v>女子</v>
      </c>
      <c r="C86" t="s">
        <v>130</v>
      </c>
      <c r="D86" t="s">
        <v>123</v>
      </c>
      <c r="E86">
        <f>個人戦女子複4年生以下!D21</f>
        <v>0</v>
      </c>
      <c r="F86">
        <f>個人戦女子複4年生以下!D20</f>
        <v>0</v>
      </c>
      <c r="G86">
        <f>個人戦女子複4年生以下!K20</f>
        <v>0</v>
      </c>
      <c r="H86">
        <f>個人戦女子複4年生以下!M20</f>
        <v>0</v>
      </c>
      <c r="I86">
        <f>個人戦女子複4年生以下!Y20</f>
        <v>0</v>
      </c>
    </row>
    <row r="87" spans="1:9" x14ac:dyDescent="0.15">
      <c r="A87">
        <f>参加申込書!$J$4</f>
        <v>0</v>
      </c>
      <c r="B87" t="str">
        <f>MID(個人戦女子複4年生以下!$AA$5,1,2)</f>
        <v>女子</v>
      </c>
      <c r="C87" t="s">
        <v>130</v>
      </c>
      <c r="D87" t="s">
        <v>124</v>
      </c>
      <c r="E87">
        <f>個人戦女子複4年生以下!D23</f>
        <v>0</v>
      </c>
      <c r="F87">
        <f>個人戦女子複4年生以下!D22</f>
        <v>0</v>
      </c>
      <c r="G87">
        <f>個人戦女子複4年生以下!K22</f>
        <v>0</v>
      </c>
      <c r="H87">
        <f>個人戦女子複4年生以下!M22</f>
        <v>0</v>
      </c>
      <c r="I87">
        <f>個人戦女子複4年生以下!Y22</f>
        <v>0</v>
      </c>
    </row>
    <row r="88" spans="1:9" x14ac:dyDescent="0.15">
      <c r="A88">
        <f>参加申込書!$J$4</f>
        <v>0</v>
      </c>
      <c r="B88" t="str">
        <f>MID(個人戦女子複4年生以下!$AA$5,1,2)</f>
        <v>女子</v>
      </c>
      <c r="C88" t="s">
        <v>130</v>
      </c>
      <c r="D88" t="s">
        <v>124</v>
      </c>
      <c r="E88">
        <f>個人戦女子複4年生以下!D25</f>
        <v>0</v>
      </c>
      <c r="F88">
        <f>個人戦女子複4年生以下!D24</f>
        <v>0</v>
      </c>
      <c r="G88">
        <f>個人戦女子複4年生以下!K24</f>
        <v>0</v>
      </c>
      <c r="H88">
        <f>個人戦女子複4年生以下!M24</f>
        <v>0</v>
      </c>
      <c r="I88">
        <f>個人戦女子複4年生以下!Y24</f>
        <v>0</v>
      </c>
    </row>
  </sheetData>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3"/>
  <sheetViews>
    <sheetView topLeftCell="A21" workbookViewId="0">
      <selection activeCell="L25" sqref="L25:X36"/>
    </sheetView>
  </sheetViews>
  <sheetFormatPr defaultColWidth="2.625" defaultRowHeight="13.5" x14ac:dyDescent="0.15"/>
  <cols>
    <col min="1" max="16384" width="2.625" style="2"/>
  </cols>
  <sheetData>
    <row r="1" spans="1:35" s="1" customFormat="1" ht="30" customHeight="1" x14ac:dyDescent="0.15">
      <c r="A1" s="204"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60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61</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117</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8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row>
    <row r="8" spans="1:35" s="1" customFormat="1" ht="20.100000000000001" customHeight="1" x14ac:dyDescent="0.15">
      <c r="A8" s="181"/>
      <c r="B8" s="182"/>
      <c r="C8" s="183"/>
      <c r="D8" s="197" t="s">
        <v>62</v>
      </c>
      <c r="E8" s="198"/>
      <c r="F8" s="199" t="s">
        <v>144</v>
      </c>
      <c r="G8" s="199"/>
      <c r="H8" s="199"/>
      <c r="I8" s="199"/>
      <c r="J8" s="200"/>
      <c r="K8" s="56"/>
      <c r="L8" s="201" t="s">
        <v>141</v>
      </c>
      <c r="M8" s="201"/>
      <c r="N8" s="201"/>
      <c r="O8" s="201"/>
      <c r="P8" s="201"/>
      <c r="Q8" s="201"/>
      <c r="R8" s="201"/>
      <c r="S8" s="201"/>
      <c r="T8" s="201"/>
      <c r="U8" s="201"/>
      <c r="V8" s="201"/>
      <c r="W8" s="201"/>
      <c r="X8" s="42"/>
      <c r="Y8" s="176" t="s">
        <v>63</v>
      </c>
      <c r="Z8" s="177"/>
      <c r="AA8" s="177"/>
      <c r="AB8" s="177"/>
      <c r="AC8" s="177"/>
      <c r="AD8" s="177"/>
      <c r="AE8" s="177"/>
      <c r="AF8" s="177"/>
      <c r="AG8" s="177"/>
      <c r="AH8" s="177"/>
      <c r="AI8" s="178"/>
    </row>
    <row r="9" spans="1:35" s="1" customFormat="1" ht="20.100000000000001" customHeight="1" x14ac:dyDescent="0.15">
      <c r="A9" s="184"/>
      <c r="B9" s="185"/>
      <c r="C9" s="186"/>
      <c r="D9" s="189" t="s">
        <v>64</v>
      </c>
      <c r="E9" s="190"/>
      <c r="F9" s="191" t="s">
        <v>65</v>
      </c>
      <c r="G9" s="191"/>
      <c r="H9" s="191"/>
      <c r="I9" s="191"/>
      <c r="J9" s="192"/>
      <c r="K9" s="35"/>
      <c r="L9" s="193" t="s">
        <v>66</v>
      </c>
      <c r="M9" s="193"/>
      <c r="N9" s="193"/>
      <c r="O9" s="193"/>
      <c r="P9" s="193"/>
      <c r="Q9" s="193"/>
      <c r="R9" s="193"/>
      <c r="S9" s="193"/>
      <c r="T9" s="193"/>
      <c r="U9" s="193"/>
      <c r="V9" s="193"/>
      <c r="W9" s="193"/>
      <c r="X9" s="36"/>
      <c r="Y9" s="189" t="s">
        <v>67</v>
      </c>
      <c r="Z9" s="202"/>
      <c r="AA9" s="202"/>
      <c r="AB9" s="202"/>
      <c r="AC9" s="202"/>
      <c r="AD9" s="202"/>
      <c r="AE9" s="202"/>
      <c r="AF9" s="202"/>
      <c r="AG9" s="202"/>
      <c r="AH9" s="202"/>
      <c r="AI9" s="203"/>
    </row>
    <row r="10" spans="1:35" s="1" customFormat="1" ht="20.100000000000001" customHeight="1" x14ac:dyDescent="0.15">
      <c r="A10" s="127" t="s">
        <v>68</v>
      </c>
      <c r="B10" s="128"/>
      <c r="C10" s="128"/>
      <c r="D10" s="142"/>
      <c r="E10" s="143"/>
      <c r="F10" s="143"/>
      <c r="G10" s="143"/>
      <c r="H10" s="143"/>
      <c r="I10" s="143"/>
      <c r="J10" s="144"/>
      <c r="K10" s="170"/>
      <c r="L10" s="171"/>
      <c r="M10" s="171"/>
      <c r="N10" s="171"/>
      <c r="O10" s="171"/>
      <c r="P10" s="171"/>
      <c r="Q10" s="171"/>
      <c r="R10" s="171"/>
      <c r="S10" s="171"/>
      <c r="T10" s="171"/>
      <c r="U10" s="171"/>
      <c r="V10" s="171"/>
      <c r="W10" s="171"/>
      <c r="X10" s="172"/>
      <c r="Y10" s="136"/>
      <c r="Z10" s="137"/>
      <c r="AA10" s="137"/>
      <c r="AB10" s="137"/>
      <c r="AC10" s="137"/>
      <c r="AD10" s="137"/>
      <c r="AE10" s="137"/>
      <c r="AF10" s="137"/>
      <c r="AG10" s="137"/>
      <c r="AH10" s="137"/>
      <c r="AI10" s="138"/>
    </row>
    <row r="11" spans="1:35" s="1" customFormat="1" ht="20.100000000000001" customHeight="1" x14ac:dyDescent="0.15">
      <c r="A11" s="129"/>
      <c r="B11" s="130"/>
      <c r="C11" s="130"/>
      <c r="D11" s="145"/>
      <c r="E11" s="146"/>
      <c r="F11" s="146"/>
      <c r="G11" s="146"/>
      <c r="H11" s="146"/>
      <c r="I11" s="146"/>
      <c r="J11" s="147"/>
      <c r="K11" s="173"/>
      <c r="L11" s="174"/>
      <c r="M11" s="174"/>
      <c r="N11" s="174"/>
      <c r="O11" s="174"/>
      <c r="P11" s="174"/>
      <c r="Q11" s="174"/>
      <c r="R11" s="174"/>
      <c r="S11" s="174"/>
      <c r="T11" s="174"/>
      <c r="U11" s="174"/>
      <c r="V11" s="174"/>
      <c r="W11" s="174"/>
      <c r="X11" s="175"/>
      <c r="Y11" s="139"/>
      <c r="Z11" s="140"/>
      <c r="AA11" s="140"/>
      <c r="AB11" s="140"/>
      <c r="AC11" s="140"/>
      <c r="AD11" s="140"/>
      <c r="AE11" s="140"/>
      <c r="AF11" s="140"/>
      <c r="AG11" s="140"/>
      <c r="AH11" s="140"/>
      <c r="AI11" s="141"/>
    </row>
    <row r="12" spans="1:35" s="1" customFormat="1" ht="20.100000000000001" customHeight="1" x14ac:dyDescent="0.15">
      <c r="A12" s="129"/>
      <c r="B12" s="130"/>
      <c r="C12" s="130"/>
      <c r="D12" s="148"/>
      <c r="E12" s="146"/>
      <c r="F12" s="146"/>
      <c r="G12" s="146"/>
      <c r="H12" s="146"/>
      <c r="I12" s="146"/>
      <c r="J12" s="147"/>
      <c r="K12" s="208" t="s">
        <v>148</v>
      </c>
      <c r="L12" s="209"/>
      <c r="M12" s="209"/>
      <c r="N12" s="209"/>
      <c r="O12" s="213"/>
      <c r="P12" s="213"/>
      <c r="Q12" s="213"/>
      <c r="R12" s="213"/>
      <c r="S12" s="213"/>
      <c r="T12" s="213"/>
      <c r="U12" s="213"/>
      <c r="V12" s="213"/>
      <c r="W12" s="213"/>
      <c r="X12" s="214"/>
      <c r="Y12" s="158"/>
      <c r="Z12" s="159"/>
      <c r="AA12" s="159"/>
      <c r="AB12" s="159"/>
      <c r="AC12" s="159"/>
      <c r="AD12" s="159"/>
      <c r="AE12" s="159"/>
      <c r="AF12" s="159"/>
      <c r="AG12" s="159"/>
      <c r="AH12" s="159"/>
      <c r="AI12" s="160"/>
    </row>
    <row r="13" spans="1:35" s="1" customFormat="1" ht="20.100000000000001" customHeight="1" x14ac:dyDescent="0.15">
      <c r="A13" s="131"/>
      <c r="B13" s="132"/>
      <c r="C13" s="132"/>
      <c r="D13" s="217"/>
      <c r="E13" s="218"/>
      <c r="F13" s="218"/>
      <c r="G13" s="218"/>
      <c r="H13" s="218"/>
      <c r="I13" s="218"/>
      <c r="J13" s="219"/>
      <c r="K13" s="210" t="s">
        <v>149</v>
      </c>
      <c r="L13" s="211"/>
      <c r="M13" s="211"/>
      <c r="N13" s="212"/>
      <c r="O13" s="215"/>
      <c r="P13" s="215"/>
      <c r="Q13" s="215"/>
      <c r="R13" s="215"/>
      <c r="S13" s="215"/>
      <c r="T13" s="215"/>
      <c r="U13" s="215"/>
      <c r="V13" s="215"/>
      <c r="W13" s="215"/>
      <c r="X13" s="216"/>
      <c r="Y13" s="220"/>
      <c r="Z13" s="221"/>
      <c r="AA13" s="221"/>
      <c r="AB13" s="221"/>
      <c r="AC13" s="221"/>
      <c r="AD13" s="221"/>
      <c r="AE13" s="221"/>
      <c r="AF13" s="221"/>
      <c r="AG13" s="221"/>
      <c r="AH13" s="221"/>
      <c r="AI13" s="222"/>
    </row>
    <row r="14" spans="1:35" s="1" customFormat="1" ht="20.100000000000001" customHeight="1" x14ac:dyDescent="0.15">
      <c r="A14" s="127" t="s">
        <v>69</v>
      </c>
      <c r="B14" s="128"/>
      <c r="C14" s="128"/>
      <c r="D14" s="142"/>
      <c r="E14" s="143"/>
      <c r="F14" s="143"/>
      <c r="G14" s="143"/>
      <c r="H14" s="143"/>
      <c r="I14" s="143"/>
      <c r="J14" s="144"/>
      <c r="K14" s="170"/>
      <c r="L14" s="171"/>
      <c r="M14" s="171"/>
      <c r="N14" s="171"/>
      <c r="O14" s="171"/>
      <c r="P14" s="171"/>
      <c r="Q14" s="171"/>
      <c r="R14" s="171"/>
      <c r="S14" s="171"/>
      <c r="T14" s="171"/>
      <c r="U14" s="171"/>
      <c r="V14" s="171"/>
      <c r="W14" s="171"/>
      <c r="X14" s="172"/>
      <c r="Y14" s="136"/>
      <c r="Z14" s="137"/>
      <c r="AA14" s="137"/>
      <c r="AB14" s="137"/>
      <c r="AC14" s="137"/>
      <c r="AD14" s="137"/>
      <c r="AE14" s="137"/>
      <c r="AF14" s="137"/>
      <c r="AG14" s="137"/>
      <c r="AH14" s="137"/>
      <c r="AI14" s="138"/>
    </row>
    <row r="15" spans="1:35" s="1" customFormat="1" ht="20.100000000000001" customHeight="1" x14ac:dyDescent="0.15">
      <c r="A15" s="133"/>
      <c r="B15" s="130"/>
      <c r="C15" s="130"/>
      <c r="D15" s="145"/>
      <c r="E15" s="146"/>
      <c r="F15" s="146"/>
      <c r="G15" s="146"/>
      <c r="H15" s="146"/>
      <c r="I15" s="146"/>
      <c r="J15" s="147"/>
      <c r="K15" s="173"/>
      <c r="L15" s="174"/>
      <c r="M15" s="174"/>
      <c r="N15" s="174"/>
      <c r="O15" s="174"/>
      <c r="P15" s="174"/>
      <c r="Q15" s="174"/>
      <c r="R15" s="174"/>
      <c r="S15" s="174"/>
      <c r="T15" s="174"/>
      <c r="U15" s="174"/>
      <c r="V15" s="174"/>
      <c r="W15" s="174"/>
      <c r="X15" s="175"/>
      <c r="Y15" s="139"/>
      <c r="Z15" s="140"/>
      <c r="AA15" s="140"/>
      <c r="AB15" s="140"/>
      <c r="AC15" s="140"/>
      <c r="AD15" s="140"/>
      <c r="AE15" s="140"/>
      <c r="AF15" s="140"/>
      <c r="AG15" s="140"/>
      <c r="AH15" s="140"/>
      <c r="AI15" s="141"/>
    </row>
    <row r="16" spans="1:35" s="1" customFormat="1" ht="20.100000000000001" customHeight="1" x14ac:dyDescent="0.15">
      <c r="A16" s="133"/>
      <c r="B16" s="130"/>
      <c r="C16" s="130"/>
      <c r="D16" s="148"/>
      <c r="E16" s="146"/>
      <c r="F16" s="146"/>
      <c r="G16" s="146"/>
      <c r="H16" s="146"/>
      <c r="I16" s="146"/>
      <c r="J16" s="147"/>
      <c r="K16" s="208" t="s">
        <v>148</v>
      </c>
      <c r="L16" s="264"/>
      <c r="M16" s="264"/>
      <c r="N16" s="264"/>
      <c r="O16" s="213"/>
      <c r="P16" s="213"/>
      <c r="Q16" s="213"/>
      <c r="R16" s="213"/>
      <c r="S16" s="213"/>
      <c r="T16" s="213"/>
      <c r="U16" s="213"/>
      <c r="V16" s="213"/>
      <c r="W16" s="213"/>
      <c r="X16" s="214"/>
      <c r="Y16" s="158"/>
      <c r="Z16" s="159"/>
      <c r="AA16" s="159"/>
      <c r="AB16" s="159"/>
      <c r="AC16" s="159"/>
      <c r="AD16" s="159"/>
      <c r="AE16" s="159"/>
      <c r="AF16" s="159"/>
      <c r="AG16" s="159"/>
      <c r="AH16" s="159"/>
      <c r="AI16" s="160"/>
    </row>
    <row r="17" spans="1:35" s="1" customFormat="1" ht="20.100000000000001" customHeight="1" thickBot="1" x14ac:dyDescent="0.2">
      <c r="A17" s="134"/>
      <c r="B17" s="135"/>
      <c r="C17" s="135"/>
      <c r="D17" s="149"/>
      <c r="E17" s="150"/>
      <c r="F17" s="150"/>
      <c r="G17" s="150"/>
      <c r="H17" s="150"/>
      <c r="I17" s="150"/>
      <c r="J17" s="151"/>
      <c r="K17" s="240" t="s">
        <v>149</v>
      </c>
      <c r="L17" s="241"/>
      <c r="M17" s="241"/>
      <c r="N17" s="241"/>
      <c r="O17" s="223"/>
      <c r="P17" s="223"/>
      <c r="Q17" s="223"/>
      <c r="R17" s="223"/>
      <c r="S17" s="223"/>
      <c r="T17" s="223"/>
      <c r="U17" s="223"/>
      <c r="V17" s="223"/>
      <c r="W17" s="223"/>
      <c r="X17" s="224"/>
      <c r="Y17" s="161"/>
      <c r="Z17" s="162"/>
      <c r="AA17" s="162"/>
      <c r="AB17" s="162"/>
      <c r="AC17" s="162"/>
      <c r="AD17" s="162"/>
      <c r="AE17" s="162"/>
      <c r="AF17" s="162"/>
      <c r="AG17" s="162"/>
      <c r="AH17" s="162"/>
      <c r="AI17" s="163"/>
    </row>
    <row r="18" spans="1:35" s="1" customFormat="1" ht="5.099999999999999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00000000000001" customHeight="1" x14ac:dyDescent="0.15">
      <c r="A19" s="18"/>
      <c r="B19" s="37"/>
      <c r="C19" s="2"/>
      <c r="D19" s="57" t="s">
        <v>143</v>
      </c>
      <c r="E19" s="57" t="s">
        <v>145</v>
      </c>
      <c r="F19" s="57"/>
      <c r="G19" s="57"/>
      <c r="H19" s="57"/>
      <c r="I19" s="57"/>
      <c r="J19" s="58"/>
      <c r="K19" s="59"/>
      <c r="L19" s="57"/>
      <c r="M19" s="57"/>
      <c r="N19" s="57"/>
      <c r="O19" s="57"/>
      <c r="P19" s="57"/>
      <c r="Q19" s="57"/>
      <c r="R19" s="57"/>
      <c r="S19" s="57"/>
      <c r="T19" s="57"/>
      <c r="U19" s="57"/>
      <c r="V19" s="57"/>
      <c r="W19" s="57"/>
      <c r="X19" s="57"/>
      <c r="Y19" s="57"/>
      <c r="Z19" s="57"/>
      <c r="AA19" s="57"/>
      <c r="AB19" s="57"/>
      <c r="AC19" s="57"/>
      <c r="AD19" s="2"/>
      <c r="AE19" s="2"/>
      <c r="AF19" s="2"/>
      <c r="AG19" s="2"/>
      <c r="AH19" s="2"/>
      <c r="AI19" s="2"/>
    </row>
    <row r="20" spans="1:35" s="1" customFormat="1" ht="20.100000000000001" customHeight="1" x14ac:dyDescent="0.15">
      <c r="A20" s="18"/>
      <c r="B20" s="37"/>
      <c r="C20" s="2"/>
      <c r="D20" s="57" t="s">
        <v>142</v>
      </c>
      <c r="E20" s="57"/>
      <c r="F20" s="57"/>
      <c r="G20" s="57"/>
      <c r="H20" s="57"/>
      <c r="I20" s="57"/>
      <c r="J20" s="58"/>
      <c r="K20" s="59"/>
      <c r="L20" s="57"/>
      <c r="M20" s="57"/>
      <c r="N20" s="57"/>
      <c r="O20" s="57"/>
      <c r="P20" s="57"/>
      <c r="Q20" s="57"/>
      <c r="R20" s="57"/>
      <c r="S20" s="57"/>
      <c r="T20" s="57"/>
      <c r="U20" s="57"/>
      <c r="V20" s="57"/>
      <c r="W20" s="57"/>
      <c r="X20" s="57"/>
      <c r="Y20" s="57"/>
      <c r="Z20" s="57"/>
      <c r="AA20" s="57"/>
      <c r="AB20" s="57"/>
      <c r="AC20" s="57"/>
      <c r="AD20" s="2"/>
      <c r="AE20" s="2"/>
      <c r="AF20" s="2"/>
      <c r="AG20" s="2"/>
      <c r="AH20" s="2"/>
      <c r="AI20" s="2"/>
    </row>
    <row r="21" spans="1:35" s="1" customFormat="1" ht="20.100000000000001" customHeight="1" x14ac:dyDescent="0.15">
      <c r="A21" s="18"/>
      <c r="B21" s="37"/>
      <c r="C21" s="2"/>
      <c r="D21" s="2"/>
      <c r="E21" s="2"/>
      <c r="F21" s="2"/>
      <c r="G21" s="2"/>
      <c r="H21" s="2"/>
      <c r="I21" s="2"/>
      <c r="J21" s="38"/>
      <c r="K21" s="37"/>
      <c r="L21" s="244" t="s">
        <v>70</v>
      </c>
      <c r="M21" s="244"/>
      <c r="N21" s="244"/>
      <c r="O21" s="244"/>
      <c r="P21" s="244"/>
      <c r="Q21" s="244"/>
      <c r="R21" s="244"/>
      <c r="S21" s="244"/>
      <c r="T21" s="244"/>
      <c r="U21" s="244"/>
      <c r="V21" s="244"/>
      <c r="W21" s="244"/>
      <c r="X21" s="244"/>
      <c r="Y21" s="244"/>
      <c r="Z21" s="244"/>
      <c r="AA21" s="244"/>
      <c r="AB21" s="244"/>
      <c r="AC21" s="244"/>
      <c r="AD21" s="244"/>
      <c r="AE21" s="244"/>
      <c r="AF21" s="244"/>
      <c r="AG21" s="244"/>
      <c r="AH21" s="2"/>
      <c r="AI21" s="2"/>
    </row>
    <row r="22" spans="1:35" s="1" customFormat="1" ht="9.9499999999999993" customHeight="1" thickBo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00000000000001" customHeight="1" x14ac:dyDescent="0.15">
      <c r="A23" s="234" t="s">
        <v>71</v>
      </c>
      <c r="B23" s="235"/>
      <c r="C23" s="197" t="s">
        <v>62</v>
      </c>
      <c r="D23" s="198"/>
      <c r="E23" s="199" t="s">
        <v>144</v>
      </c>
      <c r="F23" s="199"/>
      <c r="G23" s="199"/>
      <c r="H23" s="199"/>
      <c r="I23" s="200"/>
      <c r="J23" s="238" t="s">
        <v>72</v>
      </c>
      <c r="K23" s="235"/>
      <c r="L23" s="167" t="s">
        <v>141</v>
      </c>
      <c r="M23" s="168"/>
      <c r="N23" s="168"/>
      <c r="O23" s="168"/>
      <c r="P23" s="168"/>
      <c r="Q23" s="168"/>
      <c r="R23" s="168"/>
      <c r="S23" s="168"/>
      <c r="T23" s="168"/>
      <c r="U23" s="168"/>
      <c r="V23" s="168"/>
      <c r="W23" s="168"/>
      <c r="X23" s="169"/>
      <c r="Y23" s="152" t="s">
        <v>63</v>
      </c>
      <c r="Z23" s="153"/>
      <c r="AA23" s="153"/>
      <c r="AB23" s="153"/>
      <c r="AC23" s="153"/>
      <c r="AD23" s="153"/>
      <c r="AE23" s="153"/>
      <c r="AF23" s="153"/>
      <c r="AG23" s="153"/>
      <c r="AH23" s="153"/>
      <c r="AI23" s="154"/>
    </row>
    <row r="24" spans="1:35" s="1" customFormat="1" ht="20.100000000000001" customHeight="1" x14ac:dyDescent="0.15">
      <c r="A24" s="236"/>
      <c r="B24" s="237"/>
      <c r="C24" s="189" t="s">
        <v>64</v>
      </c>
      <c r="D24" s="190"/>
      <c r="E24" s="191" t="s">
        <v>65</v>
      </c>
      <c r="F24" s="191"/>
      <c r="G24" s="191"/>
      <c r="H24" s="191"/>
      <c r="I24" s="192"/>
      <c r="J24" s="239"/>
      <c r="K24" s="237"/>
      <c r="L24" s="164" t="s">
        <v>146</v>
      </c>
      <c r="M24" s="165"/>
      <c r="N24" s="165"/>
      <c r="O24" s="165"/>
      <c r="P24" s="165"/>
      <c r="Q24" s="165"/>
      <c r="R24" s="165"/>
      <c r="S24" s="165"/>
      <c r="T24" s="165"/>
      <c r="U24" s="165"/>
      <c r="V24" s="165"/>
      <c r="W24" s="165"/>
      <c r="X24" s="166"/>
      <c r="Y24" s="155"/>
      <c r="Z24" s="156"/>
      <c r="AA24" s="156"/>
      <c r="AB24" s="156"/>
      <c r="AC24" s="156"/>
      <c r="AD24" s="156"/>
      <c r="AE24" s="156"/>
      <c r="AF24" s="156"/>
      <c r="AG24" s="156"/>
      <c r="AH24" s="156"/>
      <c r="AI24" s="157"/>
    </row>
    <row r="25" spans="1:35" s="1" customFormat="1" ht="20.100000000000001" customHeight="1" x14ac:dyDescent="0.15">
      <c r="A25" s="258">
        <v>1</v>
      </c>
      <c r="B25" s="252"/>
      <c r="C25" s="225"/>
      <c r="D25" s="226"/>
      <c r="E25" s="226"/>
      <c r="F25" s="226"/>
      <c r="G25" s="226"/>
      <c r="H25" s="226"/>
      <c r="I25" s="227"/>
      <c r="J25" s="261"/>
      <c r="K25" s="262"/>
      <c r="L25" s="225"/>
      <c r="M25" s="242"/>
      <c r="N25" s="242"/>
      <c r="O25" s="242"/>
      <c r="P25" s="242"/>
      <c r="Q25" s="242"/>
      <c r="R25" s="242"/>
      <c r="S25" s="242"/>
      <c r="T25" s="242"/>
      <c r="U25" s="242"/>
      <c r="V25" s="242"/>
      <c r="W25" s="242"/>
      <c r="X25" s="243"/>
      <c r="Y25" s="256"/>
      <c r="Z25" s="113"/>
      <c r="AA25" s="113"/>
      <c r="AB25" s="113"/>
      <c r="AC25" s="113"/>
      <c r="AD25" s="113"/>
      <c r="AE25" s="113"/>
      <c r="AF25" s="113"/>
      <c r="AG25" s="113"/>
      <c r="AH25" s="113"/>
      <c r="AI25" s="257"/>
    </row>
    <row r="26" spans="1:35" s="1" customFormat="1" ht="20.100000000000001" customHeight="1" x14ac:dyDescent="0.15">
      <c r="A26" s="259"/>
      <c r="B26" s="260"/>
      <c r="C26" s="121"/>
      <c r="D26" s="228"/>
      <c r="E26" s="228"/>
      <c r="F26" s="228"/>
      <c r="G26" s="228"/>
      <c r="H26" s="228"/>
      <c r="I26" s="229"/>
      <c r="J26" s="263"/>
      <c r="K26" s="233"/>
      <c r="L26" s="121"/>
      <c r="M26" s="122"/>
      <c r="N26" s="122"/>
      <c r="O26" s="122"/>
      <c r="P26" s="122"/>
      <c r="Q26" s="122"/>
      <c r="R26" s="122"/>
      <c r="S26" s="122"/>
      <c r="T26" s="122"/>
      <c r="U26" s="122"/>
      <c r="V26" s="122"/>
      <c r="W26" s="122"/>
      <c r="X26" s="123"/>
      <c r="Y26" s="78"/>
      <c r="Z26" s="75"/>
      <c r="AA26" s="75"/>
      <c r="AB26" s="75"/>
      <c r="AC26" s="75"/>
      <c r="AD26" s="75"/>
      <c r="AE26" s="75"/>
      <c r="AF26" s="75"/>
      <c r="AG26" s="75"/>
      <c r="AH26" s="75"/>
      <c r="AI26" s="79"/>
    </row>
    <row r="27" spans="1:35" s="1" customFormat="1" ht="20.100000000000001" customHeight="1" x14ac:dyDescent="0.15">
      <c r="A27" s="230">
        <v>2</v>
      </c>
      <c r="B27" s="231"/>
      <c r="C27" s="225"/>
      <c r="D27" s="226"/>
      <c r="E27" s="226"/>
      <c r="F27" s="226"/>
      <c r="G27" s="226"/>
      <c r="H27" s="226"/>
      <c r="I27" s="227"/>
      <c r="J27" s="261"/>
      <c r="K27" s="262"/>
      <c r="L27" s="225"/>
      <c r="M27" s="242"/>
      <c r="N27" s="242"/>
      <c r="O27" s="242"/>
      <c r="P27" s="242"/>
      <c r="Q27" s="242"/>
      <c r="R27" s="242"/>
      <c r="S27" s="242"/>
      <c r="T27" s="242"/>
      <c r="U27" s="242"/>
      <c r="V27" s="242"/>
      <c r="W27" s="242"/>
      <c r="X27" s="243"/>
      <c r="Y27" s="256"/>
      <c r="Z27" s="113"/>
      <c r="AA27" s="113"/>
      <c r="AB27" s="113"/>
      <c r="AC27" s="113"/>
      <c r="AD27" s="113"/>
      <c r="AE27" s="113"/>
      <c r="AF27" s="113"/>
      <c r="AG27" s="113"/>
      <c r="AH27" s="113"/>
      <c r="AI27" s="257"/>
    </row>
    <row r="28" spans="1:35" s="1" customFormat="1" ht="20.100000000000001" customHeight="1" x14ac:dyDescent="0.15">
      <c r="A28" s="232"/>
      <c r="B28" s="233"/>
      <c r="C28" s="121"/>
      <c r="D28" s="228"/>
      <c r="E28" s="228"/>
      <c r="F28" s="228"/>
      <c r="G28" s="228"/>
      <c r="H28" s="228"/>
      <c r="I28" s="229"/>
      <c r="J28" s="263"/>
      <c r="K28" s="233"/>
      <c r="L28" s="121"/>
      <c r="M28" s="122"/>
      <c r="N28" s="122"/>
      <c r="O28" s="122"/>
      <c r="P28" s="122"/>
      <c r="Q28" s="122"/>
      <c r="R28" s="122"/>
      <c r="S28" s="122"/>
      <c r="T28" s="122"/>
      <c r="U28" s="122"/>
      <c r="V28" s="122"/>
      <c r="W28" s="122"/>
      <c r="X28" s="123"/>
      <c r="Y28" s="78"/>
      <c r="Z28" s="75"/>
      <c r="AA28" s="75"/>
      <c r="AB28" s="75"/>
      <c r="AC28" s="75"/>
      <c r="AD28" s="75"/>
      <c r="AE28" s="75"/>
      <c r="AF28" s="75"/>
      <c r="AG28" s="75"/>
      <c r="AH28" s="75"/>
      <c r="AI28" s="79"/>
    </row>
    <row r="29" spans="1:35" s="1" customFormat="1" ht="20.100000000000001" customHeight="1" x14ac:dyDescent="0.15">
      <c r="A29" s="230">
        <v>3</v>
      </c>
      <c r="B29" s="231"/>
      <c r="C29" s="225"/>
      <c r="D29" s="226"/>
      <c r="E29" s="226"/>
      <c r="F29" s="226"/>
      <c r="G29" s="226"/>
      <c r="H29" s="226"/>
      <c r="I29" s="227"/>
      <c r="J29" s="261"/>
      <c r="K29" s="262"/>
      <c r="L29" s="225"/>
      <c r="M29" s="242"/>
      <c r="N29" s="242"/>
      <c r="O29" s="242"/>
      <c r="P29" s="242"/>
      <c r="Q29" s="242"/>
      <c r="R29" s="242"/>
      <c r="S29" s="242"/>
      <c r="T29" s="242"/>
      <c r="U29" s="242"/>
      <c r="V29" s="242"/>
      <c r="W29" s="242"/>
      <c r="X29" s="243"/>
      <c r="Y29" s="256"/>
      <c r="Z29" s="113"/>
      <c r="AA29" s="113"/>
      <c r="AB29" s="113"/>
      <c r="AC29" s="113"/>
      <c r="AD29" s="113"/>
      <c r="AE29" s="113"/>
      <c r="AF29" s="113"/>
      <c r="AG29" s="113"/>
      <c r="AH29" s="113"/>
      <c r="AI29" s="257"/>
    </row>
    <row r="30" spans="1:35" s="1" customFormat="1" ht="20.100000000000001" customHeight="1" x14ac:dyDescent="0.15">
      <c r="A30" s="232"/>
      <c r="B30" s="233"/>
      <c r="C30" s="121"/>
      <c r="D30" s="228"/>
      <c r="E30" s="228"/>
      <c r="F30" s="228"/>
      <c r="G30" s="228"/>
      <c r="H30" s="228"/>
      <c r="I30" s="229"/>
      <c r="J30" s="263"/>
      <c r="K30" s="233"/>
      <c r="L30" s="121"/>
      <c r="M30" s="122"/>
      <c r="N30" s="122"/>
      <c r="O30" s="122"/>
      <c r="P30" s="122"/>
      <c r="Q30" s="122"/>
      <c r="R30" s="122"/>
      <c r="S30" s="122"/>
      <c r="T30" s="122"/>
      <c r="U30" s="122"/>
      <c r="V30" s="122"/>
      <c r="W30" s="122"/>
      <c r="X30" s="123"/>
      <c r="Y30" s="78"/>
      <c r="Z30" s="75"/>
      <c r="AA30" s="75"/>
      <c r="AB30" s="75"/>
      <c r="AC30" s="75"/>
      <c r="AD30" s="75"/>
      <c r="AE30" s="75"/>
      <c r="AF30" s="75"/>
      <c r="AG30" s="75"/>
      <c r="AH30" s="75"/>
      <c r="AI30" s="79"/>
    </row>
    <row r="31" spans="1:35" s="1" customFormat="1" ht="20.100000000000001" customHeight="1" x14ac:dyDescent="0.15">
      <c r="A31" s="230">
        <v>4</v>
      </c>
      <c r="B31" s="231"/>
      <c r="C31" s="225"/>
      <c r="D31" s="226"/>
      <c r="E31" s="226"/>
      <c r="F31" s="226"/>
      <c r="G31" s="226"/>
      <c r="H31" s="226"/>
      <c r="I31" s="227"/>
      <c r="J31" s="261"/>
      <c r="K31" s="262"/>
      <c r="L31" s="225"/>
      <c r="M31" s="242"/>
      <c r="N31" s="242"/>
      <c r="O31" s="242"/>
      <c r="P31" s="242"/>
      <c r="Q31" s="242"/>
      <c r="R31" s="242"/>
      <c r="S31" s="242"/>
      <c r="T31" s="242"/>
      <c r="U31" s="242"/>
      <c r="V31" s="242"/>
      <c r="W31" s="242"/>
      <c r="X31" s="243"/>
      <c r="Y31" s="256"/>
      <c r="Z31" s="113"/>
      <c r="AA31" s="113"/>
      <c r="AB31" s="113"/>
      <c r="AC31" s="113"/>
      <c r="AD31" s="113"/>
      <c r="AE31" s="113"/>
      <c r="AF31" s="113"/>
      <c r="AG31" s="113"/>
      <c r="AH31" s="113"/>
      <c r="AI31" s="257"/>
    </row>
    <row r="32" spans="1:35" s="1" customFormat="1" ht="20.100000000000001" customHeight="1" x14ac:dyDescent="0.15">
      <c r="A32" s="232"/>
      <c r="B32" s="233"/>
      <c r="C32" s="121"/>
      <c r="D32" s="228"/>
      <c r="E32" s="228"/>
      <c r="F32" s="228"/>
      <c r="G32" s="228"/>
      <c r="H32" s="228"/>
      <c r="I32" s="229"/>
      <c r="J32" s="263"/>
      <c r="K32" s="233"/>
      <c r="L32" s="121"/>
      <c r="M32" s="122"/>
      <c r="N32" s="122"/>
      <c r="O32" s="122"/>
      <c r="P32" s="122"/>
      <c r="Q32" s="122"/>
      <c r="R32" s="122"/>
      <c r="S32" s="122"/>
      <c r="T32" s="122"/>
      <c r="U32" s="122"/>
      <c r="V32" s="122"/>
      <c r="W32" s="122"/>
      <c r="X32" s="123"/>
      <c r="Y32" s="78"/>
      <c r="Z32" s="75"/>
      <c r="AA32" s="75"/>
      <c r="AB32" s="75"/>
      <c r="AC32" s="75"/>
      <c r="AD32" s="75"/>
      <c r="AE32" s="75"/>
      <c r="AF32" s="75"/>
      <c r="AG32" s="75"/>
      <c r="AH32" s="75"/>
      <c r="AI32" s="79"/>
    </row>
    <row r="33" spans="1:35" s="1" customFormat="1" ht="20.100000000000001" customHeight="1" x14ac:dyDescent="0.15">
      <c r="A33" s="230">
        <v>5</v>
      </c>
      <c r="B33" s="231"/>
      <c r="C33" s="225"/>
      <c r="D33" s="226"/>
      <c r="E33" s="226"/>
      <c r="F33" s="226"/>
      <c r="G33" s="226"/>
      <c r="H33" s="226"/>
      <c r="I33" s="227"/>
      <c r="J33" s="261"/>
      <c r="K33" s="262"/>
      <c r="L33" s="225"/>
      <c r="M33" s="242"/>
      <c r="N33" s="242"/>
      <c r="O33" s="242"/>
      <c r="P33" s="242"/>
      <c r="Q33" s="242"/>
      <c r="R33" s="242"/>
      <c r="S33" s="242"/>
      <c r="T33" s="242"/>
      <c r="U33" s="242"/>
      <c r="V33" s="242"/>
      <c r="W33" s="242"/>
      <c r="X33" s="243"/>
      <c r="Y33" s="256"/>
      <c r="Z33" s="113"/>
      <c r="AA33" s="113"/>
      <c r="AB33" s="113"/>
      <c r="AC33" s="113"/>
      <c r="AD33" s="113"/>
      <c r="AE33" s="113"/>
      <c r="AF33" s="113"/>
      <c r="AG33" s="113"/>
      <c r="AH33" s="113"/>
      <c r="AI33" s="257"/>
    </row>
    <row r="34" spans="1:35" s="1" customFormat="1" ht="20.100000000000001" customHeight="1" x14ac:dyDescent="0.15">
      <c r="A34" s="232"/>
      <c r="B34" s="233"/>
      <c r="C34" s="121"/>
      <c r="D34" s="228"/>
      <c r="E34" s="228"/>
      <c r="F34" s="228"/>
      <c r="G34" s="228"/>
      <c r="H34" s="228"/>
      <c r="I34" s="229"/>
      <c r="J34" s="263"/>
      <c r="K34" s="233"/>
      <c r="L34" s="121"/>
      <c r="M34" s="122"/>
      <c r="N34" s="122"/>
      <c r="O34" s="122"/>
      <c r="P34" s="122"/>
      <c r="Q34" s="122"/>
      <c r="R34" s="122"/>
      <c r="S34" s="122"/>
      <c r="T34" s="122"/>
      <c r="U34" s="122"/>
      <c r="V34" s="122"/>
      <c r="W34" s="122"/>
      <c r="X34" s="123"/>
      <c r="Y34" s="78"/>
      <c r="Z34" s="75"/>
      <c r="AA34" s="75"/>
      <c r="AB34" s="75"/>
      <c r="AC34" s="75"/>
      <c r="AD34" s="75"/>
      <c r="AE34" s="75"/>
      <c r="AF34" s="75"/>
      <c r="AG34" s="75"/>
      <c r="AH34" s="75"/>
      <c r="AI34" s="79"/>
    </row>
    <row r="35" spans="1:35" s="1" customFormat="1" ht="20.100000000000001" customHeight="1" x14ac:dyDescent="0.15">
      <c r="A35" s="230">
        <v>6</v>
      </c>
      <c r="B35" s="231"/>
      <c r="C35" s="225"/>
      <c r="D35" s="226"/>
      <c r="E35" s="226"/>
      <c r="F35" s="226"/>
      <c r="G35" s="226"/>
      <c r="H35" s="226"/>
      <c r="I35" s="227"/>
      <c r="J35" s="261"/>
      <c r="K35" s="262"/>
      <c r="L35" s="225"/>
      <c r="M35" s="242"/>
      <c r="N35" s="242"/>
      <c r="O35" s="242"/>
      <c r="P35" s="242"/>
      <c r="Q35" s="242"/>
      <c r="R35" s="242"/>
      <c r="S35" s="242"/>
      <c r="T35" s="242"/>
      <c r="U35" s="242"/>
      <c r="V35" s="242"/>
      <c r="W35" s="242"/>
      <c r="X35" s="243"/>
      <c r="Y35" s="256"/>
      <c r="Z35" s="113"/>
      <c r="AA35" s="113"/>
      <c r="AB35" s="113"/>
      <c r="AC35" s="113"/>
      <c r="AD35" s="113"/>
      <c r="AE35" s="113"/>
      <c r="AF35" s="113"/>
      <c r="AG35" s="113"/>
      <c r="AH35" s="113"/>
      <c r="AI35" s="257"/>
    </row>
    <row r="36" spans="1:35" s="1" customFormat="1" ht="20.100000000000001" customHeight="1" thickBot="1" x14ac:dyDescent="0.2">
      <c r="A36" s="248"/>
      <c r="B36" s="249"/>
      <c r="C36" s="124"/>
      <c r="D36" s="272"/>
      <c r="E36" s="272"/>
      <c r="F36" s="272"/>
      <c r="G36" s="272"/>
      <c r="H36" s="272"/>
      <c r="I36" s="273"/>
      <c r="J36" s="268"/>
      <c r="K36" s="249"/>
      <c r="L36" s="124"/>
      <c r="M36" s="125"/>
      <c r="N36" s="125"/>
      <c r="O36" s="125"/>
      <c r="P36" s="125"/>
      <c r="Q36" s="125"/>
      <c r="R36" s="125"/>
      <c r="S36" s="125"/>
      <c r="T36" s="125"/>
      <c r="U36" s="125"/>
      <c r="V36" s="125"/>
      <c r="W36" s="125"/>
      <c r="X36" s="126"/>
      <c r="Y36" s="269"/>
      <c r="Z36" s="270"/>
      <c r="AA36" s="270"/>
      <c r="AB36" s="270"/>
      <c r="AC36" s="270"/>
      <c r="AD36" s="270"/>
      <c r="AE36" s="270"/>
      <c r="AF36" s="270"/>
      <c r="AG36" s="270"/>
      <c r="AH36" s="270"/>
      <c r="AI36" s="271"/>
    </row>
    <row r="37" spans="1:35" s="1" customFormat="1" ht="9.9499999999999993"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s="1" customFormat="1" ht="20.100000000000001" customHeight="1" x14ac:dyDescent="0.15">
      <c r="A38" s="250" t="s">
        <v>73</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2"/>
    </row>
    <row r="39" spans="1:35" s="1" customFormat="1" ht="20.100000000000001" customHeight="1" x14ac:dyDescent="0.15">
      <c r="A39" s="253"/>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5"/>
    </row>
    <row r="40" spans="1:35" s="1" customFormat="1" ht="20.100000000000001" customHeight="1" x14ac:dyDescent="0.15">
      <c r="A40" s="245"/>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7"/>
    </row>
    <row r="41" spans="1:35" s="1" customFormat="1" ht="20.100000000000001" customHeight="1" x14ac:dyDescent="0.15">
      <c r="A41" s="245"/>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7"/>
    </row>
    <row r="42" spans="1:35" s="1" customFormat="1" ht="20.100000000000001" customHeight="1" x14ac:dyDescent="0.15">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7"/>
    </row>
    <row r="43" spans="1:35" s="1" customFormat="1" ht="20.100000000000001" customHeight="1" x14ac:dyDescent="0.15">
      <c r="A43" s="265"/>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7"/>
    </row>
  </sheetData>
  <mergeCells count="98">
    <mergeCell ref="A43:AI43"/>
    <mergeCell ref="J35:K36"/>
    <mergeCell ref="Y27:AI28"/>
    <mergeCell ref="Y29:AI30"/>
    <mergeCell ref="Y31:AI32"/>
    <mergeCell ref="Y33:AI34"/>
    <mergeCell ref="Y35:AI36"/>
    <mergeCell ref="J29:K30"/>
    <mergeCell ref="J31:K32"/>
    <mergeCell ref="J33:K34"/>
    <mergeCell ref="C35:I35"/>
    <mergeCell ref="C36:I36"/>
    <mergeCell ref="A27:B28"/>
    <mergeCell ref="J27:K28"/>
    <mergeCell ref="A25:B26"/>
    <mergeCell ref="J25:K26"/>
    <mergeCell ref="C25:I25"/>
    <mergeCell ref="C26:I26"/>
    <mergeCell ref="K16:N16"/>
    <mergeCell ref="A42:AI42"/>
    <mergeCell ref="C30:I30"/>
    <mergeCell ref="C31:I31"/>
    <mergeCell ref="C32:I32"/>
    <mergeCell ref="A35:B36"/>
    <mergeCell ref="A31:B32"/>
    <mergeCell ref="A33:B34"/>
    <mergeCell ref="A38:AI38"/>
    <mergeCell ref="A39:AI39"/>
    <mergeCell ref="L31:X31"/>
    <mergeCell ref="L33:X33"/>
    <mergeCell ref="A40:AI40"/>
    <mergeCell ref="A41:AI41"/>
    <mergeCell ref="L35:X35"/>
    <mergeCell ref="L27:X27"/>
    <mergeCell ref="L29:X29"/>
    <mergeCell ref="L21:AG21"/>
    <mergeCell ref="C23:D23"/>
    <mergeCell ref="E23:I23"/>
    <mergeCell ref="C27:I27"/>
    <mergeCell ref="C28:I28"/>
    <mergeCell ref="Y25:AI26"/>
    <mergeCell ref="Y10:AI11"/>
    <mergeCell ref="K12:N12"/>
    <mergeCell ref="K13:N13"/>
    <mergeCell ref="O12:X12"/>
    <mergeCell ref="O13:X13"/>
    <mergeCell ref="K10:X11"/>
    <mergeCell ref="Y12:AI13"/>
    <mergeCell ref="A1:AI1"/>
    <mergeCell ref="A2:AI2"/>
    <mergeCell ref="Z3:AB3"/>
    <mergeCell ref="AC3:AE3"/>
    <mergeCell ref="AF3:AI3"/>
    <mergeCell ref="Y8:AI8"/>
    <mergeCell ref="A5:G5"/>
    <mergeCell ref="V5:Y5"/>
    <mergeCell ref="AA5:AH5"/>
    <mergeCell ref="A8:C9"/>
    <mergeCell ref="A7:D7"/>
    <mergeCell ref="F7:AI7"/>
    <mergeCell ref="D9:E9"/>
    <mergeCell ref="F9:J9"/>
    <mergeCell ref="L9:W9"/>
    <mergeCell ref="H5:T5"/>
    <mergeCell ref="D8:E8"/>
    <mergeCell ref="F8:J8"/>
    <mergeCell ref="L8:W8"/>
    <mergeCell ref="Y9:AI9"/>
    <mergeCell ref="Y14:AI15"/>
    <mergeCell ref="D14:J15"/>
    <mergeCell ref="D16:J17"/>
    <mergeCell ref="Y23:AI24"/>
    <mergeCell ref="Y16:AI17"/>
    <mergeCell ref="L24:X24"/>
    <mergeCell ref="L23:X23"/>
    <mergeCell ref="K14:X15"/>
    <mergeCell ref="O17:X17"/>
    <mergeCell ref="J23:K24"/>
    <mergeCell ref="C24:D24"/>
    <mergeCell ref="E24:I24"/>
    <mergeCell ref="K17:N17"/>
    <mergeCell ref="O16:X16"/>
    <mergeCell ref="L34:X34"/>
    <mergeCell ref="L36:X36"/>
    <mergeCell ref="A10:C13"/>
    <mergeCell ref="L26:X26"/>
    <mergeCell ref="L28:X28"/>
    <mergeCell ref="L30:X30"/>
    <mergeCell ref="L32:X32"/>
    <mergeCell ref="A14:C17"/>
    <mergeCell ref="D10:J11"/>
    <mergeCell ref="D12:J13"/>
    <mergeCell ref="C33:I33"/>
    <mergeCell ref="C34:I34"/>
    <mergeCell ref="C29:I29"/>
    <mergeCell ref="A29:B30"/>
    <mergeCell ref="A23:B24"/>
    <mergeCell ref="L25:X25"/>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43"/>
  <sheetViews>
    <sheetView topLeftCell="A25" workbookViewId="0">
      <selection activeCell="L36" sqref="L36:X36"/>
    </sheetView>
  </sheetViews>
  <sheetFormatPr defaultColWidth="2.625" defaultRowHeight="13.5" x14ac:dyDescent="0.15"/>
  <cols>
    <col min="1" max="16384" width="2.625" style="2"/>
  </cols>
  <sheetData>
    <row r="1" spans="1:35" s="1" customFormat="1" ht="30" customHeight="1" x14ac:dyDescent="0.15">
      <c r="A1" s="204"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60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74</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116</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8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row>
    <row r="8" spans="1:35" s="1" customFormat="1" ht="20.100000000000001" customHeight="1" x14ac:dyDescent="0.15">
      <c r="A8" s="181"/>
      <c r="B8" s="182"/>
      <c r="C8" s="183"/>
      <c r="D8" s="197" t="s">
        <v>62</v>
      </c>
      <c r="E8" s="198"/>
      <c r="F8" s="199" t="s">
        <v>144</v>
      </c>
      <c r="G8" s="199"/>
      <c r="H8" s="199"/>
      <c r="I8" s="199"/>
      <c r="J8" s="200"/>
      <c r="K8" s="56"/>
      <c r="L8" s="201" t="s">
        <v>141</v>
      </c>
      <c r="M8" s="201"/>
      <c r="N8" s="201"/>
      <c r="O8" s="201"/>
      <c r="P8" s="201"/>
      <c r="Q8" s="201"/>
      <c r="R8" s="201"/>
      <c r="S8" s="201"/>
      <c r="T8" s="201"/>
      <c r="U8" s="201"/>
      <c r="V8" s="201"/>
      <c r="W8" s="201"/>
      <c r="X8" s="42"/>
      <c r="Y8" s="176" t="s">
        <v>63</v>
      </c>
      <c r="Z8" s="177"/>
      <c r="AA8" s="177"/>
      <c r="AB8" s="177"/>
      <c r="AC8" s="177"/>
      <c r="AD8" s="177"/>
      <c r="AE8" s="177"/>
      <c r="AF8" s="177"/>
      <c r="AG8" s="177"/>
      <c r="AH8" s="177"/>
      <c r="AI8" s="178"/>
    </row>
    <row r="9" spans="1:35" s="1" customFormat="1" ht="20.100000000000001" customHeight="1" x14ac:dyDescent="0.15">
      <c r="A9" s="184"/>
      <c r="B9" s="185"/>
      <c r="C9" s="186"/>
      <c r="D9" s="189" t="s">
        <v>64</v>
      </c>
      <c r="E9" s="190"/>
      <c r="F9" s="191" t="s">
        <v>65</v>
      </c>
      <c r="G9" s="191"/>
      <c r="H9" s="191"/>
      <c r="I9" s="191"/>
      <c r="J9" s="192"/>
      <c r="K9" s="35"/>
      <c r="L9" s="193" t="s">
        <v>66</v>
      </c>
      <c r="M9" s="193"/>
      <c r="N9" s="193"/>
      <c r="O9" s="193"/>
      <c r="P9" s="193"/>
      <c r="Q9" s="193"/>
      <c r="R9" s="193"/>
      <c r="S9" s="193"/>
      <c r="T9" s="193"/>
      <c r="U9" s="193"/>
      <c r="V9" s="193"/>
      <c r="W9" s="193"/>
      <c r="X9" s="36"/>
      <c r="Y9" s="189" t="s">
        <v>67</v>
      </c>
      <c r="Z9" s="202"/>
      <c r="AA9" s="202"/>
      <c r="AB9" s="202"/>
      <c r="AC9" s="202"/>
      <c r="AD9" s="202"/>
      <c r="AE9" s="202"/>
      <c r="AF9" s="202"/>
      <c r="AG9" s="202"/>
      <c r="AH9" s="202"/>
      <c r="AI9" s="203"/>
    </row>
    <row r="10" spans="1:35" s="1" customFormat="1" ht="20.100000000000001" customHeight="1" x14ac:dyDescent="0.15">
      <c r="A10" s="127" t="s">
        <v>68</v>
      </c>
      <c r="B10" s="128"/>
      <c r="C10" s="128"/>
      <c r="D10" s="142"/>
      <c r="E10" s="143"/>
      <c r="F10" s="143"/>
      <c r="G10" s="143"/>
      <c r="H10" s="143"/>
      <c r="I10" s="143"/>
      <c r="J10" s="144"/>
      <c r="K10" s="170"/>
      <c r="L10" s="171"/>
      <c r="M10" s="171"/>
      <c r="N10" s="171"/>
      <c r="O10" s="171"/>
      <c r="P10" s="171"/>
      <c r="Q10" s="171"/>
      <c r="R10" s="171"/>
      <c r="S10" s="171"/>
      <c r="T10" s="171"/>
      <c r="U10" s="171"/>
      <c r="V10" s="171"/>
      <c r="W10" s="171"/>
      <c r="X10" s="172"/>
      <c r="Y10" s="136"/>
      <c r="Z10" s="137"/>
      <c r="AA10" s="137"/>
      <c r="AB10" s="137"/>
      <c r="AC10" s="137"/>
      <c r="AD10" s="137"/>
      <c r="AE10" s="137"/>
      <c r="AF10" s="137"/>
      <c r="AG10" s="137"/>
      <c r="AH10" s="137"/>
      <c r="AI10" s="138"/>
    </row>
    <row r="11" spans="1:35" s="1" customFormat="1" ht="20.100000000000001" customHeight="1" x14ac:dyDescent="0.15">
      <c r="A11" s="129"/>
      <c r="B11" s="130"/>
      <c r="C11" s="130"/>
      <c r="D11" s="145"/>
      <c r="E11" s="146"/>
      <c r="F11" s="146"/>
      <c r="G11" s="146"/>
      <c r="H11" s="146"/>
      <c r="I11" s="146"/>
      <c r="J11" s="147"/>
      <c r="K11" s="173"/>
      <c r="L11" s="174"/>
      <c r="M11" s="174"/>
      <c r="N11" s="174"/>
      <c r="O11" s="174"/>
      <c r="P11" s="174"/>
      <c r="Q11" s="174"/>
      <c r="R11" s="174"/>
      <c r="S11" s="174"/>
      <c r="T11" s="174"/>
      <c r="U11" s="174"/>
      <c r="V11" s="174"/>
      <c r="W11" s="174"/>
      <c r="X11" s="175"/>
      <c r="Y11" s="139"/>
      <c r="Z11" s="140"/>
      <c r="AA11" s="140"/>
      <c r="AB11" s="140"/>
      <c r="AC11" s="140"/>
      <c r="AD11" s="140"/>
      <c r="AE11" s="140"/>
      <c r="AF11" s="140"/>
      <c r="AG11" s="140"/>
      <c r="AH11" s="140"/>
      <c r="AI11" s="141"/>
    </row>
    <row r="12" spans="1:35" s="1" customFormat="1" ht="20.100000000000001" customHeight="1" x14ac:dyDescent="0.15">
      <c r="A12" s="129"/>
      <c r="B12" s="130"/>
      <c r="C12" s="130"/>
      <c r="D12" s="148"/>
      <c r="E12" s="146"/>
      <c r="F12" s="146"/>
      <c r="G12" s="146"/>
      <c r="H12" s="146"/>
      <c r="I12" s="146"/>
      <c r="J12" s="147"/>
      <c r="K12" s="208" t="s">
        <v>148</v>
      </c>
      <c r="L12" s="209"/>
      <c r="M12" s="209"/>
      <c r="N12" s="209"/>
      <c r="O12" s="213"/>
      <c r="P12" s="213"/>
      <c r="Q12" s="213"/>
      <c r="R12" s="213"/>
      <c r="S12" s="213"/>
      <c r="T12" s="213"/>
      <c r="U12" s="213"/>
      <c r="V12" s="213"/>
      <c r="W12" s="213"/>
      <c r="X12" s="214"/>
      <c r="Y12" s="158"/>
      <c r="Z12" s="159"/>
      <c r="AA12" s="159"/>
      <c r="AB12" s="159"/>
      <c r="AC12" s="159"/>
      <c r="AD12" s="159"/>
      <c r="AE12" s="159"/>
      <c r="AF12" s="159"/>
      <c r="AG12" s="159"/>
      <c r="AH12" s="159"/>
      <c r="AI12" s="160"/>
    </row>
    <row r="13" spans="1:35" s="1" customFormat="1" ht="20.100000000000001" customHeight="1" x14ac:dyDescent="0.15">
      <c r="A13" s="131"/>
      <c r="B13" s="132"/>
      <c r="C13" s="132"/>
      <c r="D13" s="217"/>
      <c r="E13" s="218"/>
      <c r="F13" s="218"/>
      <c r="G13" s="218"/>
      <c r="H13" s="218"/>
      <c r="I13" s="218"/>
      <c r="J13" s="219"/>
      <c r="K13" s="210" t="s">
        <v>149</v>
      </c>
      <c r="L13" s="211"/>
      <c r="M13" s="211"/>
      <c r="N13" s="212"/>
      <c r="O13" s="215"/>
      <c r="P13" s="215"/>
      <c r="Q13" s="215"/>
      <c r="R13" s="215"/>
      <c r="S13" s="215"/>
      <c r="T13" s="215"/>
      <c r="U13" s="215"/>
      <c r="V13" s="215"/>
      <c r="W13" s="215"/>
      <c r="X13" s="216"/>
      <c r="Y13" s="220"/>
      <c r="Z13" s="221"/>
      <c r="AA13" s="221"/>
      <c r="AB13" s="221"/>
      <c r="AC13" s="221"/>
      <c r="AD13" s="221"/>
      <c r="AE13" s="221"/>
      <c r="AF13" s="221"/>
      <c r="AG13" s="221"/>
      <c r="AH13" s="221"/>
      <c r="AI13" s="222"/>
    </row>
    <row r="14" spans="1:35" s="1" customFormat="1" ht="20.100000000000001" customHeight="1" x14ac:dyDescent="0.15">
      <c r="A14" s="127" t="s">
        <v>69</v>
      </c>
      <c r="B14" s="128"/>
      <c r="C14" s="128"/>
      <c r="D14" s="142"/>
      <c r="E14" s="143"/>
      <c r="F14" s="143"/>
      <c r="G14" s="143"/>
      <c r="H14" s="143"/>
      <c r="I14" s="143"/>
      <c r="J14" s="144"/>
      <c r="K14" s="170"/>
      <c r="L14" s="171"/>
      <c r="M14" s="171"/>
      <c r="N14" s="171"/>
      <c r="O14" s="171"/>
      <c r="P14" s="171"/>
      <c r="Q14" s="171"/>
      <c r="R14" s="171"/>
      <c r="S14" s="171"/>
      <c r="T14" s="171"/>
      <c r="U14" s="171"/>
      <c r="V14" s="171"/>
      <c r="W14" s="171"/>
      <c r="X14" s="172"/>
      <c r="Y14" s="136"/>
      <c r="Z14" s="137"/>
      <c r="AA14" s="137"/>
      <c r="AB14" s="137"/>
      <c r="AC14" s="137"/>
      <c r="AD14" s="137"/>
      <c r="AE14" s="137"/>
      <c r="AF14" s="137"/>
      <c r="AG14" s="137"/>
      <c r="AH14" s="137"/>
      <c r="AI14" s="138"/>
    </row>
    <row r="15" spans="1:35" s="1" customFormat="1" ht="20.100000000000001" customHeight="1" x14ac:dyDescent="0.15">
      <c r="A15" s="133"/>
      <c r="B15" s="130"/>
      <c r="C15" s="130"/>
      <c r="D15" s="145"/>
      <c r="E15" s="146"/>
      <c r="F15" s="146"/>
      <c r="G15" s="146"/>
      <c r="H15" s="146"/>
      <c r="I15" s="146"/>
      <c r="J15" s="147"/>
      <c r="K15" s="173"/>
      <c r="L15" s="174"/>
      <c r="M15" s="174"/>
      <c r="N15" s="174"/>
      <c r="O15" s="174"/>
      <c r="P15" s="174"/>
      <c r="Q15" s="174"/>
      <c r="R15" s="174"/>
      <c r="S15" s="174"/>
      <c r="T15" s="174"/>
      <c r="U15" s="174"/>
      <c r="V15" s="174"/>
      <c r="W15" s="174"/>
      <c r="X15" s="175"/>
      <c r="Y15" s="139"/>
      <c r="Z15" s="140"/>
      <c r="AA15" s="140"/>
      <c r="AB15" s="140"/>
      <c r="AC15" s="140"/>
      <c r="AD15" s="140"/>
      <c r="AE15" s="140"/>
      <c r="AF15" s="140"/>
      <c r="AG15" s="140"/>
      <c r="AH15" s="140"/>
      <c r="AI15" s="141"/>
    </row>
    <row r="16" spans="1:35" s="1" customFormat="1" ht="20.100000000000001" customHeight="1" x14ac:dyDescent="0.15">
      <c r="A16" s="133"/>
      <c r="B16" s="130"/>
      <c r="C16" s="130"/>
      <c r="D16" s="148"/>
      <c r="E16" s="146"/>
      <c r="F16" s="146"/>
      <c r="G16" s="146"/>
      <c r="H16" s="146"/>
      <c r="I16" s="146"/>
      <c r="J16" s="147"/>
      <c r="K16" s="208" t="s">
        <v>148</v>
      </c>
      <c r="L16" s="209"/>
      <c r="M16" s="209"/>
      <c r="N16" s="209"/>
      <c r="O16" s="213"/>
      <c r="P16" s="213"/>
      <c r="Q16" s="213"/>
      <c r="R16" s="213"/>
      <c r="S16" s="213"/>
      <c r="T16" s="213"/>
      <c r="U16" s="213"/>
      <c r="V16" s="213"/>
      <c r="W16" s="213"/>
      <c r="X16" s="214"/>
      <c r="Y16" s="158"/>
      <c r="Z16" s="159"/>
      <c r="AA16" s="159"/>
      <c r="AB16" s="159"/>
      <c r="AC16" s="159"/>
      <c r="AD16" s="159"/>
      <c r="AE16" s="159"/>
      <c r="AF16" s="159"/>
      <c r="AG16" s="159"/>
      <c r="AH16" s="159"/>
      <c r="AI16" s="160"/>
    </row>
    <row r="17" spans="1:35" s="1" customFormat="1" ht="20.100000000000001" customHeight="1" thickBot="1" x14ac:dyDescent="0.2">
      <c r="A17" s="134"/>
      <c r="B17" s="135"/>
      <c r="C17" s="135"/>
      <c r="D17" s="149"/>
      <c r="E17" s="150"/>
      <c r="F17" s="150"/>
      <c r="G17" s="150"/>
      <c r="H17" s="150"/>
      <c r="I17" s="150"/>
      <c r="J17" s="151"/>
      <c r="K17" s="240" t="s">
        <v>149</v>
      </c>
      <c r="L17" s="241"/>
      <c r="M17" s="241"/>
      <c r="N17" s="274"/>
      <c r="O17" s="223"/>
      <c r="P17" s="223"/>
      <c r="Q17" s="223"/>
      <c r="R17" s="223"/>
      <c r="S17" s="223"/>
      <c r="T17" s="223"/>
      <c r="U17" s="223"/>
      <c r="V17" s="223"/>
      <c r="W17" s="223"/>
      <c r="X17" s="224"/>
      <c r="Y17" s="161"/>
      <c r="Z17" s="162"/>
      <c r="AA17" s="162"/>
      <c r="AB17" s="162"/>
      <c r="AC17" s="162"/>
      <c r="AD17" s="162"/>
      <c r="AE17" s="162"/>
      <c r="AF17" s="162"/>
      <c r="AG17" s="162"/>
      <c r="AH17" s="162"/>
      <c r="AI17" s="163"/>
    </row>
    <row r="18" spans="1:35" s="1" customFormat="1" ht="5.0999999999999996"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1" customFormat="1" ht="20.100000000000001" customHeight="1" x14ac:dyDescent="0.15">
      <c r="A19" s="18"/>
      <c r="B19" s="37"/>
      <c r="C19" s="2"/>
      <c r="D19" s="57" t="s">
        <v>143</v>
      </c>
      <c r="E19" s="57" t="s">
        <v>145</v>
      </c>
      <c r="F19" s="57"/>
      <c r="G19" s="57"/>
      <c r="H19" s="57"/>
      <c r="I19" s="57"/>
      <c r="J19" s="58"/>
      <c r="K19" s="59"/>
      <c r="L19" s="57"/>
      <c r="M19" s="57"/>
      <c r="N19" s="57"/>
      <c r="O19" s="57"/>
      <c r="P19" s="57"/>
      <c r="Q19" s="57"/>
      <c r="R19" s="57"/>
      <c r="S19" s="57"/>
      <c r="T19" s="57"/>
      <c r="U19" s="57"/>
      <c r="V19" s="57"/>
      <c r="W19" s="57"/>
      <c r="X19" s="57"/>
      <c r="Y19" s="57"/>
      <c r="Z19" s="2"/>
      <c r="AA19" s="2"/>
      <c r="AB19" s="2"/>
      <c r="AC19" s="2"/>
      <c r="AD19" s="2"/>
      <c r="AE19" s="2"/>
      <c r="AF19" s="2"/>
      <c r="AG19" s="2"/>
      <c r="AH19" s="2"/>
      <c r="AI19" s="2"/>
    </row>
    <row r="20" spans="1:35" s="1" customFormat="1" ht="20.100000000000001" customHeight="1" x14ac:dyDescent="0.15">
      <c r="A20" s="18"/>
      <c r="B20" s="37"/>
      <c r="C20" s="2"/>
      <c r="D20" s="57" t="s">
        <v>142</v>
      </c>
      <c r="E20" s="57"/>
      <c r="F20" s="57"/>
      <c r="G20" s="57"/>
      <c r="H20" s="57"/>
      <c r="I20" s="57"/>
      <c r="J20" s="58"/>
      <c r="K20" s="59"/>
      <c r="L20" s="57"/>
      <c r="M20" s="57"/>
      <c r="N20" s="57"/>
      <c r="O20" s="57"/>
      <c r="P20" s="57"/>
      <c r="Q20" s="57"/>
      <c r="R20" s="57"/>
      <c r="S20" s="57"/>
      <c r="T20" s="57"/>
      <c r="U20" s="57"/>
      <c r="V20" s="57"/>
      <c r="W20" s="57"/>
      <c r="X20" s="57"/>
      <c r="Y20" s="57"/>
      <c r="Z20" s="2"/>
      <c r="AA20" s="2"/>
      <c r="AB20" s="2"/>
      <c r="AC20" s="2"/>
      <c r="AD20" s="2"/>
      <c r="AE20" s="2"/>
      <c r="AF20" s="2"/>
      <c r="AG20" s="2"/>
      <c r="AH20" s="2"/>
      <c r="AI20" s="2"/>
    </row>
    <row r="21" spans="1:35" s="1" customFormat="1" ht="20.100000000000001" customHeight="1" x14ac:dyDescent="0.15">
      <c r="A21" s="18"/>
      <c r="B21" s="37"/>
      <c r="C21" s="2"/>
      <c r="D21" s="2"/>
      <c r="E21" s="2"/>
      <c r="F21" s="2"/>
      <c r="G21" s="2"/>
      <c r="H21" s="2"/>
      <c r="I21" s="2"/>
      <c r="J21" s="38"/>
      <c r="K21" s="37"/>
      <c r="L21" s="244" t="s">
        <v>70</v>
      </c>
      <c r="M21" s="244"/>
      <c r="N21" s="244"/>
      <c r="O21" s="244"/>
      <c r="P21" s="244"/>
      <c r="Q21" s="244"/>
      <c r="R21" s="244"/>
      <c r="S21" s="244"/>
      <c r="T21" s="244"/>
      <c r="U21" s="244"/>
      <c r="V21" s="244"/>
      <c r="W21" s="244"/>
      <c r="X21" s="244"/>
      <c r="Y21" s="244"/>
      <c r="Z21" s="244"/>
      <c r="AA21" s="244"/>
      <c r="AB21" s="244"/>
      <c r="AC21" s="244"/>
      <c r="AD21" s="244"/>
      <c r="AE21" s="244"/>
      <c r="AF21" s="244"/>
      <c r="AG21" s="244"/>
      <c r="AH21" s="2"/>
      <c r="AI21" s="2"/>
    </row>
    <row r="22" spans="1:35" s="1" customFormat="1" ht="9.9499999999999993" customHeight="1" thickBot="1" x14ac:dyDescent="0.2">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s="1" customFormat="1" ht="20.100000000000001" customHeight="1" x14ac:dyDescent="0.15">
      <c r="A23" s="234" t="s">
        <v>71</v>
      </c>
      <c r="B23" s="235"/>
      <c r="C23" s="197" t="s">
        <v>62</v>
      </c>
      <c r="D23" s="198"/>
      <c r="E23" s="199" t="s">
        <v>144</v>
      </c>
      <c r="F23" s="199"/>
      <c r="G23" s="199"/>
      <c r="H23" s="199"/>
      <c r="I23" s="200"/>
      <c r="J23" s="238" t="s">
        <v>72</v>
      </c>
      <c r="K23" s="235"/>
      <c r="L23" s="167" t="s">
        <v>141</v>
      </c>
      <c r="M23" s="168"/>
      <c r="N23" s="168"/>
      <c r="O23" s="168"/>
      <c r="P23" s="168"/>
      <c r="Q23" s="168"/>
      <c r="R23" s="168"/>
      <c r="S23" s="168"/>
      <c r="T23" s="168"/>
      <c r="U23" s="168"/>
      <c r="V23" s="168"/>
      <c r="W23" s="168"/>
      <c r="X23" s="169"/>
      <c r="Y23" s="152" t="s">
        <v>63</v>
      </c>
      <c r="Z23" s="153"/>
      <c r="AA23" s="153"/>
      <c r="AB23" s="153"/>
      <c r="AC23" s="153"/>
      <c r="AD23" s="153"/>
      <c r="AE23" s="153"/>
      <c r="AF23" s="153"/>
      <c r="AG23" s="153"/>
      <c r="AH23" s="153"/>
      <c r="AI23" s="154"/>
    </row>
    <row r="24" spans="1:35" s="1" customFormat="1" ht="20.100000000000001" customHeight="1" x14ac:dyDescent="0.15">
      <c r="A24" s="236"/>
      <c r="B24" s="237"/>
      <c r="C24" s="189" t="s">
        <v>64</v>
      </c>
      <c r="D24" s="190"/>
      <c r="E24" s="191" t="s">
        <v>65</v>
      </c>
      <c r="F24" s="191"/>
      <c r="G24" s="191"/>
      <c r="H24" s="191"/>
      <c r="I24" s="192"/>
      <c r="J24" s="239"/>
      <c r="K24" s="237"/>
      <c r="L24" s="164" t="s">
        <v>146</v>
      </c>
      <c r="M24" s="165"/>
      <c r="N24" s="165"/>
      <c r="O24" s="165"/>
      <c r="P24" s="165"/>
      <c r="Q24" s="165"/>
      <c r="R24" s="165"/>
      <c r="S24" s="165"/>
      <c r="T24" s="165"/>
      <c r="U24" s="165"/>
      <c r="V24" s="165"/>
      <c r="W24" s="165"/>
      <c r="X24" s="166"/>
      <c r="Y24" s="155"/>
      <c r="Z24" s="156"/>
      <c r="AA24" s="156"/>
      <c r="AB24" s="156"/>
      <c r="AC24" s="156"/>
      <c r="AD24" s="156"/>
      <c r="AE24" s="156"/>
      <c r="AF24" s="156"/>
      <c r="AG24" s="156"/>
      <c r="AH24" s="156"/>
      <c r="AI24" s="157"/>
    </row>
    <row r="25" spans="1:35" s="1" customFormat="1" ht="20.100000000000001" customHeight="1" x14ac:dyDescent="0.15">
      <c r="A25" s="258">
        <v>1</v>
      </c>
      <c r="B25" s="252"/>
      <c r="C25" s="225"/>
      <c r="D25" s="226"/>
      <c r="E25" s="226"/>
      <c r="F25" s="226"/>
      <c r="G25" s="226"/>
      <c r="H25" s="226"/>
      <c r="I25" s="227"/>
      <c r="J25" s="261"/>
      <c r="K25" s="262"/>
      <c r="L25" s="225"/>
      <c r="M25" s="242"/>
      <c r="N25" s="242"/>
      <c r="O25" s="242"/>
      <c r="P25" s="242"/>
      <c r="Q25" s="242"/>
      <c r="R25" s="242"/>
      <c r="S25" s="242"/>
      <c r="T25" s="242"/>
      <c r="U25" s="242"/>
      <c r="V25" s="242"/>
      <c r="W25" s="242"/>
      <c r="X25" s="243"/>
      <c r="Y25" s="256"/>
      <c r="Z25" s="113"/>
      <c r="AA25" s="113"/>
      <c r="AB25" s="113"/>
      <c r="AC25" s="113"/>
      <c r="AD25" s="113"/>
      <c r="AE25" s="113"/>
      <c r="AF25" s="113"/>
      <c r="AG25" s="113"/>
      <c r="AH25" s="113"/>
      <c r="AI25" s="257"/>
    </row>
    <row r="26" spans="1:35" s="1" customFormat="1" ht="20.100000000000001" customHeight="1" x14ac:dyDescent="0.15">
      <c r="A26" s="259"/>
      <c r="B26" s="260"/>
      <c r="C26" s="121"/>
      <c r="D26" s="228"/>
      <c r="E26" s="228"/>
      <c r="F26" s="228"/>
      <c r="G26" s="228"/>
      <c r="H26" s="228"/>
      <c r="I26" s="229"/>
      <c r="J26" s="263"/>
      <c r="K26" s="233"/>
      <c r="L26" s="121"/>
      <c r="M26" s="122"/>
      <c r="N26" s="122"/>
      <c r="O26" s="122"/>
      <c r="P26" s="122"/>
      <c r="Q26" s="122"/>
      <c r="R26" s="122"/>
      <c r="S26" s="122"/>
      <c r="T26" s="122"/>
      <c r="U26" s="122"/>
      <c r="V26" s="122"/>
      <c r="W26" s="122"/>
      <c r="X26" s="123"/>
      <c r="Y26" s="78"/>
      <c r="Z26" s="75"/>
      <c r="AA26" s="75"/>
      <c r="AB26" s="75"/>
      <c r="AC26" s="75"/>
      <c r="AD26" s="75"/>
      <c r="AE26" s="75"/>
      <c r="AF26" s="75"/>
      <c r="AG26" s="75"/>
      <c r="AH26" s="75"/>
      <c r="AI26" s="79"/>
    </row>
    <row r="27" spans="1:35" s="1" customFormat="1" ht="20.100000000000001" customHeight="1" x14ac:dyDescent="0.15">
      <c r="A27" s="230">
        <v>2</v>
      </c>
      <c r="B27" s="231"/>
      <c r="C27" s="225"/>
      <c r="D27" s="226"/>
      <c r="E27" s="226"/>
      <c r="F27" s="226"/>
      <c r="G27" s="226"/>
      <c r="H27" s="226"/>
      <c r="I27" s="227"/>
      <c r="J27" s="261"/>
      <c r="K27" s="262"/>
      <c r="L27" s="225"/>
      <c r="M27" s="242"/>
      <c r="N27" s="242"/>
      <c r="O27" s="242"/>
      <c r="P27" s="242"/>
      <c r="Q27" s="242"/>
      <c r="R27" s="242"/>
      <c r="S27" s="242"/>
      <c r="T27" s="242"/>
      <c r="U27" s="242"/>
      <c r="V27" s="242"/>
      <c r="W27" s="242"/>
      <c r="X27" s="243"/>
      <c r="Y27" s="256"/>
      <c r="Z27" s="113"/>
      <c r="AA27" s="113"/>
      <c r="AB27" s="113"/>
      <c r="AC27" s="113"/>
      <c r="AD27" s="113"/>
      <c r="AE27" s="113"/>
      <c r="AF27" s="113"/>
      <c r="AG27" s="113"/>
      <c r="AH27" s="113"/>
      <c r="AI27" s="257"/>
    </row>
    <row r="28" spans="1:35" s="1" customFormat="1" ht="20.100000000000001" customHeight="1" x14ac:dyDescent="0.15">
      <c r="A28" s="232"/>
      <c r="B28" s="233"/>
      <c r="C28" s="121"/>
      <c r="D28" s="228"/>
      <c r="E28" s="228"/>
      <c r="F28" s="228"/>
      <c r="G28" s="228"/>
      <c r="H28" s="228"/>
      <c r="I28" s="229"/>
      <c r="J28" s="263"/>
      <c r="K28" s="233"/>
      <c r="L28" s="121"/>
      <c r="M28" s="122"/>
      <c r="N28" s="122"/>
      <c r="O28" s="122"/>
      <c r="P28" s="122"/>
      <c r="Q28" s="122"/>
      <c r="R28" s="122"/>
      <c r="S28" s="122"/>
      <c r="T28" s="122"/>
      <c r="U28" s="122"/>
      <c r="V28" s="122"/>
      <c r="W28" s="122"/>
      <c r="X28" s="123"/>
      <c r="Y28" s="78"/>
      <c r="Z28" s="75"/>
      <c r="AA28" s="75"/>
      <c r="AB28" s="75"/>
      <c r="AC28" s="75"/>
      <c r="AD28" s="75"/>
      <c r="AE28" s="75"/>
      <c r="AF28" s="75"/>
      <c r="AG28" s="75"/>
      <c r="AH28" s="75"/>
      <c r="AI28" s="79"/>
    </row>
    <row r="29" spans="1:35" s="1" customFormat="1" ht="20.100000000000001" customHeight="1" x14ac:dyDescent="0.15">
      <c r="A29" s="230">
        <v>3</v>
      </c>
      <c r="B29" s="231"/>
      <c r="C29" s="225"/>
      <c r="D29" s="226"/>
      <c r="E29" s="226"/>
      <c r="F29" s="226"/>
      <c r="G29" s="226"/>
      <c r="H29" s="226"/>
      <c r="I29" s="227"/>
      <c r="J29" s="261"/>
      <c r="K29" s="262"/>
      <c r="L29" s="225"/>
      <c r="M29" s="242"/>
      <c r="N29" s="242"/>
      <c r="O29" s="242"/>
      <c r="P29" s="242"/>
      <c r="Q29" s="242"/>
      <c r="R29" s="242"/>
      <c r="S29" s="242"/>
      <c r="T29" s="242"/>
      <c r="U29" s="242"/>
      <c r="V29" s="242"/>
      <c r="W29" s="242"/>
      <c r="X29" s="243"/>
      <c r="Y29" s="256"/>
      <c r="Z29" s="113"/>
      <c r="AA29" s="113"/>
      <c r="AB29" s="113"/>
      <c r="AC29" s="113"/>
      <c r="AD29" s="113"/>
      <c r="AE29" s="113"/>
      <c r="AF29" s="113"/>
      <c r="AG29" s="113"/>
      <c r="AH29" s="113"/>
      <c r="AI29" s="257"/>
    </row>
    <row r="30" spans="1:35" s="1" customFormat="1" ht="20.100000000000001" customHeight="1" x14ac:dyDescent="0.15">
      <c r="A30" s="232"/>
      <c r="B30" s="233"/>
      <c r="C30" s="121"/>
      <c r="D30" s="228"/>
      <c r="E30" s="228"/>
      <c r="F30" s="228"/>
      <c r="G30" s="228"/>
      <c r="H30" s="228"/>
      <c r="I30" s="229"/>
      <c r="J30" s="263"/>
      <c r="K30" s="233"/>
      <c r="L30" s="121"/>
      <c r="M30" s="122"/>
      <c r="N30" s="122"/>
      <c r="O30" s="122"/>
      <c r="P30" s="122"/>
      <c r="Q30" s="122"/>
      <c r="R30" s="122"/>
      <c r="S30" s="122"/>
      <c r="T30" s="122"/>
      <c r="U30" s="122"/>
      <c r="V30" s="122"/>
      <c r="W30" s="122"/>
      <c r="X30" s="123"/>
      <c r="Y30" s="78"/>
      <c r="Z30" s="75"/>
      <c r="AA30" s="75"/>
      <c r="AB30" s="75"/>
      <c r="AC30" s="75"/>
      <c r="AD30" s="75"/>
      <c r="AE30" s="75"/>
      <c r="AF30" s="75"/>
      <c r="AG30" s="75"/>
      <c r="AH30" s="75"/>
      <c r="AI30" s="79"/>
    </row>
    <row r="31" spans="1:35" s="1" customFormat="1" ht="20.100000000000001" customHeight="1" x14ac:dyDescent="0.15">
      <c r="A31" s="230">
        <v>4</v>
      </c>
      <c r="B31" s="231"/>
      <c r="C31" s="225"/>
      <c r="D31" s="226"/>
      <c r="E31" s="226"/>
      <c r="F31" s="226"/>
      <c r="G31" s="226"/>
      <c r="H31" s="226"/>
      <c r="I31" s="227"/>
      <c r="J31" s="261"/>
      <c r="K31" s="262"/>
      <c r="L31" s="225"/>
      <c r="M31" s="242"/>
      <c r="N31" s="242"/>
      <c r="O31" s="242"/>
      <c r="P31" s="242"/>
      <c r="Q31" s="242"/>
      <c r="R31" s="242"/>
      <c r="S31" s="242"/>
      <c r="T31" s="242"/>
      <c r="U31" s="242"/>
      <c r="V31" s="242"/>
      <c r="W31" s="242"/>
      <c r="X31" s="243"/>
      <c r="Y31" s="256"/>
      <c r="Z31" s="113"/>
      <c r="AA31" s="113"/>
      <c r="AB31" s="113"/>
      <c r="AC31" s="113"/>
      <c r="AD31" s="113"/>
      <c r="AE31" s="113"/>
      <c r="AF31" s="113"/>
      <c r="AG31" s="113"/>
      <c r="AH31" s="113"/>
      <c r="AI31" s="257"/>
    </row>
    <row r="32" spans="1:35" s="1" customFormat="1" ht="20.100000000000001" customHeight="1" x14ac:dyDescent="0.15">
      <c r="A32" s="232"/>
      <c r="B32" s="233"/>
      <c r="C32" s="121"/>
      <c r="D32" s="228"/>
      <c r="E32" s="228"/>
      <c r="F32" s="228"/>
      <c r="G32" s="228"/>
      <c r="H32" s="228"/>
      <c r="I32" s="229"/>
      <c r="J32" s="263"/>
      <c r="K32" s="233"/>
      <c r="L32" s="121"/>
      <c r="M32" s="122"/>
      <c r="N32" s="122"/>
      <c r="O32" s="122"/>
      <c r="P32" s="122"/>
      <c r="Q32" s="122"/>
      <c r="R32" s="122"/>
      <c r="S32" s="122"/>
      <c r="T32" s="122"/>
      <c r="U32" s="122"/>
      <c r="V32" s="122"/>
      <c r="W32" s="122"/>
      <c r="X32" s="123"/>
      <c r="Y32" s="78"/>
      <c r="Z32" s="75"/>
      <c r="AA32" s="75"/>
      <c r="AB32" s="75"/>
      <c r="AC32" s="75"/>
      <c r="AD32" s="75"/>
      <c r="AE32" s="75"/>
      <c r="AF32" s="75"/>
      <c r="AG32" s="75"/>
      <c r="AH32" s="75"/>
      <c r="AI32" s="79"/>
    </row>
    <row r="33" spans="1:35" s="1" customFormat="1" ht="20.100000000000001" customHeight="1" x14ac:dyDescent="0.15">
      <c r="A33" s="230">
        <v>5</v>
      </c>
      <c r="B33" s="231"/>
      <c r="C33" s="225"/>
      <c r="D33" s="226"/>
      <c r="E33" s="226"/>
      <c r="F33" s="226"/>
      <c r="G33" s="226"/>
      <c r="H33" s="226"/>
      <c r="I33" s="227"/>
      <c r="J33" s="261"/>
      <c r="K33" s="262"/>
      <c r="L33" s="225"/>
      <c r="M33" s="242"/>
      <c r="N33" s="242"/>
      <c r="O33" s="242"/>
      <c r="P33" s="242"/>
      <c r="Q33" s="242"/>
      <c r="R33" s="242"/>
      <c r="S33" s="242"/>
      <c r="T33" s="242"/>
      <c r="U33" s="242"/>
      <c r="V33" s="242"/>
      <c r="W33" s="242"/>
      <c r="X33" s="243"/>
      <c r="Y33" s="256"/>
      <c r="Z33" s="113"/>
      <c r="AA33" s="113"/>
      <c r="AB33" s="113"/>
      <c r="AC33" s="113"/>
      <c r="AD33" s="113"/>
      <c r="AE33" s="113"/>
      <c r="AF33" s="113"/>
      <c r="AG33" s="113"/>
      <c r="AH33" s="113"/>
      <c r="AI33" s="257"/>
    </row>
    <row r="34" spans="1:35" s="1" customFormat="1" ht="20.100000000000001" customHeight="1" x14ac:dyDescent="0.15">
      <c r="A34" s="232"/>
      <c r="B34" s="233"/>
      <c r="C34" s="121"/>
      <c r="D34" s="228"/>
      <c r="E34" s="228"/>
      <c r="F34" s="228"/>
      <c r="G34" s="228"/>
      <c r="H34" s="228"/>
      <c r="I34" s="229"/>
      <c r="J34" s="263"/>
      <c r="K34" s="233"/>
      <c r="L34" s="121"/>
      <c r="M34" s="122"/>
      <c r="N34" s="122"/>
      <c r="O34" s="122"/>
      <c r="P34" s="122"/>
      <c r="Q34" s="122"/>
      <c r="R34" s="122"/>
      <c r="S34" s="122"/>
      <c r="T34" s="122"/>
      <c r="U34" s="122"/>
      <c r="V34" s="122"/>
      <c r="W34" s="122"/>
      <c r="X34" s="123"/>
      <c r="Y34" s="78"/>
      <c r="Z34" s="75"/>
      <c r="AA34" s="75"/>
      <c r="AB34" s="75"/>
      <c r="AC34" s="75"/>
      <c r="AD34" s="75"/>
      <c r="AE34" s="75"/>
      <c r="AF34" s="75"/>
      <c r="AG34" s="75"/>
      <c r="AH34" s="75"/>
      <c r="AI34" s="79"/>
    </row>
    <row r="35" spans="1:35" s="1" customFormat="1" ht="20.100000000000001" customHeight="1" x14ac:dyDescent="0.15">
      <c r="A35" s="230">
        <v>6</v>
      </c>
      <c r="B35" s="231"/>
      <c r="C35" s="225"/>
      <c r="D35" s="226"/>
      <c r="E35" s="226"/>
      <c r="F35" s="226"/>
      <c r="G35" s="226"/>
      <c r="H35" s="226"/>
      <c r="I35" s="227"/>
      <c r="J35" s="261"/>
      <c r="K35" s="262"/>
      <c r="L35" s="225"/>
      <c r="M35" s="242"/>
      <c r="N35" s="242"/>
      <c r="O35" s="242"/>
      <c r="P35" s="242"/>
      <c r="Q35" s="242"/>
      <c r="R35" s="242"/>
      <c r="S35" s="242"/>
      <c r="T35" s="242"/>
      <c r="U35" s="242"/>
      <c r="V35" s="242"/>
      <c r="W35" s="242"/>
      <c r="X35" s="243"/>
      <c r="Y35" s="256"/>
      <c r="Z35" s="113"/>
      <c r="AA35" s="113"/>
      <c r="AB35" s="113"/>
      <c r="AC35" s="113"/>
      <c r="AD35" s="113"/>
      <c r="AE35" s="113"/>
      <c r="AF35" s="113"/>
      <c r="AG35" s="113"/>
      <c r="AH35" s="113"/>
      <c r="AI35" s="257"/>
    </row>
    <row r="36" spans="1:35" s="1" customFormat="1" ht="20.100000000000001" customHeight="1" thickBot="1" x14ac:dyDescent="0.2">
      <c r="A36" s="248"/>
      <c r="B36" s="249"/>
      <c r="C36" s="124"/>
      <c r="D36" s="272"/>
      <c r="E36" s="272"/>
      <c r="F36" s="272"/>
      <c r="G36" s="272"/>
      <c r="H36" s="272"/>
      <c r="I36" s="273"/>
      <c r="J36" s="268"/>
      <c r="K36" s="249"/>
      <c r="L36" s="124"/>
      <c r="M36" s="125"/>
      <c r="N36" s="125"/>
      <c r="O36" s="125"/>
      <c r="P36" s="125"/>
      <c r="Q36" s="125"/>
      <c r="R36" s="125"/>
      <c r="S36" s="125"/>
      <c r="T36" s="125"/>
      <c r="U36" s="125"/>
      <c r="V36" s="125"/>
      <c r="W36" s="125"/>
      <c r="X36" s="126"/>
      <c r="Y36" s="269"/>
      <c r="Z36" s="270"/>
      <c r="AA36" s="270"/>
      <c r="AB36" s="270"/>
      <c r="AC36" s="270"/>
      <c r="AD36" s="270"/>
      <c r="AE36" s="270"/>
      <c r="AF36" s="270"/>
      <c r="AG36" s="270"/>
      <c r="AH36" s="270"/>
      <c r="AI36" s="271"/>
    </row>
    <row r="37" spans="1:35" s="1" customFormat="1" ht="9.9499999999999993" customHeight="1"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row>
    <row r="38" spans="1:35" s="1" customFormat="1" ht="20.100000000000001" customHeight="1" x14ac:dyDescent="0.15">
      <c r="A38" s="250" t="s">
        <v>73</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2"/>
    </row>
    <row r="39" spans="1:35" s="1" customFormat="1" ht="20.100000000000001" customHeight="1" x14ac:dyDescent="0.15">
      <c r="A39" s="253"/>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5"/>
    </row>
    <row r="40" spans="1:35" s="1" customFormat="1" ht="20.100000000000001" customHeight="1" x14ac:dyDescent="0.15">
      <c r="A40" s="245"/>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7"/>
    </row>
    <row r="41" spans="1:35" s="1" customFormat="1" ht="20.100000000000001" customHeight="1" x14ac:dyDescent="0.15">
      <c r="A41" s="245"/>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7"/>
    </row>
    <row r="42" spans="1:35" s="1" customFormat="1" ht="20.100000000000001" customHeight="1" x14ac:dyDescent="0.15">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7"/>
    </row>
    <row r="43" spans="1:35" s="1" customFormat="1" ht="20.100000000000001" customHeight="1" x14ac:dyDescent="0.15">
      <c r="A43" s="265"/>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7"/>
    </row>
  </sheetData>
  <mergeCells count="98">
    <mergeCell ref="A8:C9"/>
    <mergeCell ref="A27:B28"/>
    <mergeCell ref="A25:B26"/>
    <mergeCell ref="A29:B30"/>
    <mergeCell ref="C31:I31"/>
    <mergeCell ref="D12:J13"/>
    <mergeCell ref="A14:C17"/>
    <mergeCell ref="D14:J15"/>
    <mergeCell ref="J23:K24"/>
    <mergeCell ref="K10:X11"/>
    <mergeCell ref="K14:X15"/>
    <mergeCell ref="L23:X23"/>
    <mergeCell ref="L8:W8"/>
    <mergeCell ref="L24:X24"/>
    <mergeCell ref="L25:X25"/>
    <mergeCell ref="O12:X12"/>
    <mergeCell ref="A33:B34"/>
    <mergeCell ref="A31:B32"/>
    <mergeCell ref="Y35:AI36"/>
    <mergeCell ref="C29:I29"/>
    <mergeCell ref="C23:D23"/>
    <mergeCell ref="E23:I23"/>
    <mergeCell ref="C24:D24"/>
    <mergeCell ref="E24:I24"/>
    <mergeCell ref="C30:I30"/>
    <mergeCell ref="C34:I34"/>
    <mergeCell ref="C25:I25"/>
    <mergeCell ref="C26:I26"/>
    <mergeCell ref="C27:I27"/>
    <mergeCell ref="C32:I32"/>
    <mergeCell ref="C33:I33"/>
    <mergeCell ref="C35:I35"/>
    <mergeCell ref="C36:I36"/>
    <mergeCell ref="A38:AI38"/>
    <mergeCell ref="A35:B36"/>
    <mergeCell ref="J35:K36"/>
    <mergeCell ref="A39:AI39"/>
    <mergeCell ref="L36:X36"/>
    <mergeCell ref="A40:AI40"/>
    <mergeCell ref="A41:AI41"/>
    <mergeCell ref="A42:AI42"/>
    <mergeCell ref="A43:AI43"/>
    <mergeCell ref="Y10:AI11"/>
    <mergeCell ref="J33:K34"/>
    <mergeCell ref="J25:K26"/>
    <mergeCell ref="Y25:AI26"/>
    <mergeCell ref="Y29:AI30"/>
    <mergeCell ref="Y31:AI32"/>
    <mergeCell ref="J31:K32"/>
    <mergeCell ref="Y33:AI34"/>
    <mergeCell ref="L21:AG21"/>
    <mergeCell ref="J29:K30"/>
    <mergeCell ref="Y23:AI24"/>
    <mergeCell ref="J27:K28"/>
    <mergeCell ref="A7:D7"/>
    <mergeCell ref="F7:AI7"/>
    <mergeCell ref="D8:E8"/>
    <mergeCell ref="F8:J8"/>
    <mergeCell ref="Y27:AI28"/>
    <mergeCell ref="C28:I28"/>
    <mergeCell ref="Y14:AI15"/>
    <mergeCell ref="D16:J17"/>
    <mergeCell ref="A23:B24"/>
    <mergeCell ref="Y16:AI17"/>
    <mergeCell ref="K16:N16"/>
    <mergeCell ref="K17:N17"/>
    <mergeCell ref="O17:X17"/>
    <mergeCell ref="Y12:AI13"/>
    <mergeCell ref="A10:C13"/>
    <mergeCell ref="D10:J11"/>
    <mergeCell ref="H5:T5"/>
    <mergeCell ref="A1:AI1"/>
    <mergeCell ref="A2:AI2"/>
    <mergeCell ref="Z3:AB3"/>
    <mergeCell ref="AC3:AE3"/>
    <mergeCell ref="AF3:AI3"/>
    <mergeCell ref="A5:G5"/>
    <mergeCell ref="V5:Y5"/>
    <mergeCell ref="AA5:AH5"/>
    <mergeCell ref="K12:N12"/>
    <mergeCell ref="K13:N13"/>
    <mergeCell ref="L27:X27"/>
    <mergeCell ref="Y8:AI8"/>
    <mergeCell ref="D9:E9"/>
    <mergeCell ref="F9:J9"/>
    <mergeCell ref="L9:W9"/>
    <mergeCell ref="Y9:AI9"/>
    <mergeCell ref="L29:X29"/>
    <mergeCell ref="L31:X31"/>
    <mergeCell ref="L33:X33"/>
    <mergeCell ref="L35:X35"/>
    <mergeCell ref="O13:X13"/>
    <mergeCell ref="O16:X16"/>
    <mergeCell ref="L26:X26"/>
    <mergeCell ref="L28:X28"/>
    <mergeCell ref="L30:X30"/>
    <mergeCell ref="L32:X32"/>
    <mergeCell ref="L34:X34"/>
  </mergeCells>
  <phoneticPr fontId="18"/>
  <printOptions horizontalCentered="1"/>
  <pageMargins left="0" right="0" top="0.39305555555555599" bottom="0.39305555555555599" header="0" footer="0"/>
  <pageSetup paperSize="9" scale="98"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40"/>
  <sheetViews>
    <sheetView topLeftCell="A4" workbookViewId="0">
      <selection activeCell="M31" sqref="M31:X31"/>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76</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77</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9"/>
      <c r="G7" s="9"/>
      <c r="H7" s="9"/>
      <c r="I7" s="9"/>
      <c r="J7" s="9"/>
      <c r="K7" s="9"/>
      <c r="L7" s="9"/>
      <c r="M7" s="244" t="s">
        <v>70</v>
      </c>
      <c r="N7" s="244"/>
      <c r="O7" s="244"/>
      <c r="P7" s="244"/>
      <c r="Q7" s="244"/>
      <c r="R7" s="244"/>
      <c r="S7" s="244"/>
      <c r="T7" s="244"/>
      <c r="U7" s="244"/>
      <c r="V7" s="244"/>
      <c r="W7" s="244"/>
      <c r="X7" s="244"/>
      <c r="Y7" s="244"/>
      <c r="Z7" s="244"/>
      <c r="AA7" s="244"/>
      <c r="AB7" s="244"/>
      <c r="AC7" s="244"/>
      <c r="AD7" s="244"/>
      <c r="AE7" s="244"/>
      <c r="AF7" s="244"/>
      <c r="AG7" s="244"/>
      <c r="AH7" s="244"/>
      <c r="AI7" s="9"/>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79</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18" customHeight="1" x14ac:dyDescent="0.15">
      <c r="A10" s="321" t="s">
        <v>80</v>
      </c>
      <c r="B10" s="298" t="s">
        <v>81</v>
      </c>
      <c r="C10" s="231"/>
      <c r="D10" s="225"/>
      <c r="E10" s="143"/>
      <c r="F10" s="143"/>
      <c r="G10" s="143"/>
      <c r="H10" s="143"/>
      <c r="I10" s="143"/>
      <c r="J10" s="144"/>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18" customHeight="1" x14ac:dyDescent="0.15">
      <c r="A11" s="322"/>
      <c r="B11" s="299"/>
      <c r="C11" s="300"/>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18" customHeight="1" x14ac:dyDescent="0.15">
      <c r="A12" s="322"/>
      <c r="B12" s="298" t="s">
        <v>82</v>
      </c>
      <c r="C12" s="231"/>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18" customHeight="1" x14ac:dyDescent="0.15">
      <c r="A13" s="322"/>
      <c r="B13" s="301"/>
      <c r="C13" s="233"/>
      <c r="D13" s="121"/>
      <c r="E13" s="228"/>
      <c r="F13" s="228"/>
      <c r="G13" s="228"/>
      <c r="H13" s="228"/>
      <c r="I13" s="228"/>
      <c r="J13" s="229"/>
      <c r="K13" s="309"/>
      <c r="L13" s="229"/>
      <c r="M13" s="278"/>
      <c r="N13" s="279"/>
      <c r="O13" s="279"/>
      <c r="P13" s="279"/>
      <c r="Q13" s="279"/>
      <c r="R13" s="279"/>
      <c r="S13" s="279"/>
      <c r="T13" s="279"/>
      <c r="U13" s="279"/>
      <c r="V13" s="279"/>
      <c r="W13" s="279"/>
      <c r="X13" s="280"/>
      <c r="Y13" s="310"/>
      <c r="Z13" s="311"/>
      <c r="AA13" s="311"/>
      <c r="AB13" s="311"/>
      <c r="AC13" s="311"/>
      <c r="AD13" s="311"/>
      <c r="AE13" s="311"/>
      <c r="AF13" s="311"/>
      <c r="AG13" s="311"/>
      <c r="AH13" s="311"/>
      <c r="AI13" s="312"/>
    </row>
    <row r="14" spans="1:35" s="1" customFormat="1" ht="18" customHeight="1" x14ac:dyDescent="0.15">
      <c r="A14" s="322"/>
      <c r="B14" s="307" t="s">
        <v>83</v>
      </c>
      <c r="C14" s="308"/>
      <c r="D14" s="290"/>
      <c r="E14" s="291"/>
      <c r="F14" s="291"/>
      <c r="G14" s="291"/>
      <c r="H14" s="291"/>
      <c r="I14" s="291"/>
      <c r="J14" s="292"/>
      <c r="K14" s="290"/>
      <c r="L14" s="292"/>
      <c r="M14" s="225"/>
      <c r="N14" s="242"/>
      <c r="O14" s="242"/>
      <c r="P14" s="242"/>
      <c r="Q14" s="242"/>
      <c r="R14" s="242"/>
      <c r="S14" s="242"/>
      <c r="T14" s="242"/>
      <c r="U14" s="242"/>
      <c r="V14" s="242"/>
      <c r="W14" s="242"/>
      <c r="X14" s="243"/>
      <c r="Y14" s="334"/>
      <c r="Z14" s="335"/>
      <c r="AA14" s="335"/>
      <c r="AB14" s="335"/>
      <c r="AC14" s="335"/>
      <c r="AD14" s="335"/>
      <c r="AE14" s="335"/>
      <c r="AF14" s="335"/>
      <c r="AG14" s="335"/>
      <c r="AH14" s="335"/>
      <c r="AI14" s="336"/>
    </row>
    <row r="15" spans="1:35" s="1" customFormat="1" ht="18" customHeight="1" x14ac:dyDescent="0.15">
      <c r="A15" s="322"/>
      <c r="B15" s="299"/>
      <c r="C15" s="300"/>
      <c r="D15" s="293"/>
      <c r="E15" s="294"/>
      <c r="F15" s="294"/>
      <c r="G15" s="294"/>
      <c r="H15" s="294"/>
      <c r="I15" s="294"/>
      <c r="J15" s="295"/>
      <c r="K15" s="297"/>
      <c r="L15" s="295"/>
      <c r="M15" s="278"/>
      <c r="N15" s="279"/>
      <c r="O15" s="279"/>
      <c r="P15" s="279"/>
      <c r="Q15" s="279"/>
      <c r="R15" s="279"/>
      <c r="S15" s="279"/>
      <c r="T15" s="279"/>
      <c r="U15" s="279"/>
      <c r="V15" s="279"/>
      <c r="W15" s="279"/>
      <c r="X15" s="280"/>
      <c r="Y15" s="304"/>
      <c r="Z15" s="305"/>
      <c r="AA15" s="305"/>
      <c r="AB15" s="305"/>
      <c r="AC15" s="305"/>
      <c r="AD15" s="305"/>
      <c r="AE15" s="305"/>
      <c r="AF15" s="305"/>
      <c r="AG15" s="305"/>
      <c r="AH15" s="305"/>
      <c r="AI15" s="306"/>
    </row>
    <row r="16" spans="1:35" s="1" customFormat="1" ht="18" customHeight="1" x14ac:dyDescent="0.15">
      <c r="A16" s="322"/>
      <c r="B16" s="298" t="s">
        <v>84</v>
      </c>
      <c r="C16" s="231"/>
      <c r="D16" s="225"/>
      <c r="E16" s="226"/>
      <c r="F16" s="226"/>
      <c r="G16" s="226"/>
      <c r="H16" s="226"/>
      <c r="I16" s="226"/>
      <c r="J16" s="227"/>
      <c r="K16" s="225"/>
      <c r="L16" s="227"/>
      <c r="M16" s="225"/>
      <c r="N16" s="242"/>
      <c r="O16" s="242"/>
      <c r="P16" s="242"/>
      <c r="Q16" s="242"/>
      <c r="R16" s="242"/>
      <c r="S16" s="242"/>
      <c r="T16" s="242"/>
      <c r="U16" s="242"/>
      <c r="V16" s="242"/>
      <c r="W16" s="242"/>
      <c r="X16" s="243"/>
      <c r="Y16" s="136"/>
      <c r="Z16" s="302"/>
      <c r="AA16" s="302"/>
      <c r="AB16" s="302"/>
      <c r="AC16" s="302"/>
      <c r="AD16" s="302"/>
      <c r="AE16" s="302"/>
      <c r="AF16" s="302"/>
      <c r="AG16" s="302"/>
      <c r="AH16" s="302"/>
      <c r="AI16" s="303"/>
    </row>
    <row r="17" spans="1:35" s="1" customFormat="1" ht="18" customHeight="1" thickBot="1" x14ac:dyDescent="0.2">
      <c r="A17" s="322"/>
      <c r="B17" s="299"/>
      <c r="C17" s="300"/>
      <c r="D17" s="293"/>
      <c r="E17" s="294"/>
      <c r="F17" s="294"/>
      <c r="G17" s="294"/>
      <c r="H17" s="294"/>
      <c r="I17" s="294"/>
      <c r="J17" s="295"/>
      <c r="K17" s="297"/>
      <c r="L17" s="295"/>
      <c r="M17" s="281"/>
      <c r="N17" s="282"/>
      <c r="O17" s="282"/>
      <c r="P17" s="282"/>
      <c r="Q17" s="282"/>
      <c r="R17" s="282"/>
      <c r="S17" s="282"/>
      <c r="T17" s="282"/>
      <c r="U17" s="282"/>
      <c r="V17" s="282"/>
      <c r="W17" s="282"/>
      <c r="X17" s="283"/>
      <c r="Y17" s="304"/>
      <c r="Z17" s="305"/>
      <c r="AA17" s="305"/>
      <c r="AB17" s="305"/>
      <c r="AC17" s="305"/>
      <c r="AD17" s="305"/>
      <c r="AE17" s="305"/>
      <c r="AF17" s="305"/>
      <c r="AG17" s="305"/>
      <c r="AH17" s="305"/>
      <c r="AI17" s="306"/>
    </row>
    <row r="18" spans="1:35" s="1" customFormat="1" ht="18" customHeight="1" x14ac:dyDescent="0.15">
      <c r="A18" s="323" t="s">
        <v>85</v>
      </c>
      <c r="B18" s="332" t="s">
        <v>81</v>
      </c>
      <c r="C18" s="289"/>
      <c r="D18" s="284"/>
      <c r="E18" s="333"/>
      <c r="F18" s="333"/>
      <c r="G18" s="333"/>
      <c r="H18" s="333"/>
      <c r="I18" s="333"/>
      <c r="J18" s="296"/>
      <c r="K18" s="284"/>
      <c r="L18" s="296"/>
      <c r="M18" s="284"/>
      <c r="N18" s="285"/>
      <c r="O18" s="285"/>
      <c r="P18" s="285"/>
      <c r="Q18" s="285"/>
      <c r="R18" s="285"/>
      <c r="S18" s="285"/>
      <c r="T18" s="285"/>
      <c r="U18" s="285"/>
      <c r="V18" s="285"/>
      <c r="W18" s="285"/>
      <c r="X18" s="286"/>
      <c r="Y18" s="329"/>
      <c r="Z18" s="330"/>
      <c r="AA18" s="330"/>
      <c r="AB18" s="330"/>
      <c r="AC18" s="330"/>
      <c r="AD18" s="330"/>
      <c r="AE18" s="330"/>
      <c r="AF18" s="330"/>
      <c r="AG18" s="330"/>
      <c r="AH18" s="330"/>
      <c r="AI18" s="331"/>
    </row>
    <row r="19" spans="1:35" s="1" customFormat="1" ht="18" customHeight="1" x14ac:dyDescent="0.15">
      <c r="A19" s="322"/>
      <c r="B19" s="299"/>
      <c r="C19" s="300"/>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18" customHeight="1" x14ac:dyDescent="0.15">
      <c r="A20" s="322"/>
      <c r="B20" s="298" t="s">
        <v>82</v>
      </c>
      <c r="C20" s="231"/>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18" customHeight="1" x14ac:dyDescent="0.15">
      <c r="A21" s="322"/>
      <c r="B21" s="301"/>
      <c r="C21" s="233"/>
      <c r="D21" s="121"/>
      <c r="E21" s="228"/>
      <c r="F21" s="228"/>
      <c r="G21" s="228"/>
      <c r="H21" s="228"/>
      <c r="I21" s="228"/>
      <c r="J21" s="229"/>
      <c r="K21" s="309"/>
      <c r="L21" s="229"/>
      <c r="M21" s="278"/>
      <c r="N21" s="279"/>
      <c r="O21" s="279"/>
      <c r="P21" s="279"/>
      <c r="Q21" s="279"/>
      <c r="R21" s="279"/>
      <c r="S21" s="279"/>
      <c r="T21" s="279"/>
      <c r="U21" s="279"/>
      <c r="V21" s="279"/>
      <c r="W21" s="279"/>
      <c r="X21" s="280"/>
      <c r="Y21" s="310"/>
      <c r="Z21" s="311"/>
      <c r="AA21" s="311"/>
      <c r="AB21" s="311"/>
      <c r="AC21" s="311"/>
      <c r="AD21" s="311"/>
      <c r="AE21" s="311"/>
      <c r="AF21" s="311"/>
      <c r="AG21" s="311"/>
      <c r="AH21" s="311"/>
      <c r="AI21" s="312"/>
    </row>
    <row r="22" spans="1:35" s="1" customFormat="1" ht="18" customHeight="1" x14ac:dyDescent="0.15">
      <c r="A22" s="322"/>
      <c r="B22" s="307" t="s">
        <v>83</v>
      </c>
      <c r="C22" s="308"/>
      <c r="D22" s="290"/>
      <c r="E22" s="291"/>
      <c r="F22" s="291"/>
      <c r="G22" s="291"/>
      <c r="H22" s="291"/>
      <c r="I22" s="291"/>
      <c r="J22" s="292"/>
      <c r="K22" s="290"/>
      <c r="L22" s="292"/>
      <c r="M22" s="225"/>
      <c r="N22" s="242"/>
      <c r="O22" s="242"/>
      <c r="P22" s="242"/>
      <c r="Q22" s="242"/>
      <c r="R22" s="242"/>
      <c r="S22" s="242"/>
      <c r="T22" s="242"/>
      <c r="U22" s="242"/>
      <c r="V22" s="242"/>
      <c r="W22" s="242"/>
      <c r="X22" s="243"/>
      <c r="Y22" s="334"/>
      <c r="Z22" s="335"/>
      <c r="AA22" s="335"/>
      <c r="AB22" s="335"/>
      <c r="AC22" s="335"/>
      <c r="AD22" s="335"/>
      <c r="AE22" s="335"/>
      <c r="AF22" s="335"/>
      <c r="AG22" s="335"/>
      <c r="AH22" s="335"/>
      <c r="AI22" s="336"/>
    </row>
    <row r="23" spans="1:35" s="1" customFormat="1" ht="18" customHeight="1" x14ac:dyDescent="0.15">
      <c r="A23" s="322"/>
      <c r="B23" s="299"/>
      <c r="C23" s="300"/>
      <c r="D23" s="293"/>
      <c r="E23" s="294"/>
      <c r="F23" s="294"/>
      <c r="G23" s="294"/>
      <c r="H23" s="294"/>
      <c r="I23" s="294"/>
      <c r="J23" s="295"/>
      <c r="K23" s="297"/>
      <c r="L23" s="295"/>
      <c r="M23" s="278"/>
      <c r="N23" s="279"/>
      <c r="O23" s="279"/>
      <c r="P23" s="279"/>
      <c r="Q23" s="279"/>
      <c r="R23" s="279"/>
      <c r="S23" s="279"/>
      <c r="T23" s="279"/>
      <c r="U23" s="279"/>
      <c r="V23" s="279"/>
      <c r="W23" s="279"/>
      <c r="X23" s="280"/>
      <c r="Y23" s="304"/>
      <c r="Z23" s="305"/>
      <c r="AA23" s="305"/>
      <c r="AB23" s="305"/>
      <c r="AC23" s="305"/>
      <c r="AD23" s="305"/>
      <c r="AE23" s="305"/>
      <c r="AF23" s="305"/>
      <c r="AG23" s="305"/>
      <c r="AH23" s="305"/>
      <c r="AI23" s="306"/>
    </row>
    <row r="24" spans="1:35" s="1" customFormat="1" ht="18" customHeight="1" x14ac:dyDescent="0.15">
      <c r="A24" s="322"/>
      <c r="B24" s="298" t="s">
        <v>84</v>
      </c>
      <c r="C24" s="231"/>
      <c r="D24" s="225"/>
      <c r="E24" s="226"/>
      <c r="F24" s="226"/>
      <c r="G24" s="226"/>
      <c r="H24" s="226"/>
      <c r="I24" s="226"/>
      <c r="J24" s="227"/>
      <c r="K24" s="225"/>
      <c r="L24" s="227"/>
      <c r="M24" s="225"/>
      <c r="N24" s="242"/>
      <c r="O24" s="242"/>
      <c r="P24" s="242"/>
      <c r="Q24" s="242"/>
      <c r="R24" s="242"/>
      <c r="S24" s="242"/>
      <c r="T24" s="242"/>
      <c r="U24" s="242"/>
      <c r="V24" s="242"/>
      <c r="W24" s="242"/>
      <c r="X24" s="243"/>
      <c r="Y24" s="136"/>
      <c r="Z24" s="302"/>
      <c r="AA24" s="302"/>
      <c r="AB24" s="302"/>
      <c r="AC24" s="302"/>
      <c r="AD24" s="302"/>
      <c r="AE24" s="302"/>
      <c r="AF24" s="302"/>
      <c r="AG24" s="302"/>
      <c r="AH24" s="302"/>
      <c r="AI24" s="303"/>
    </row>
    <row r="25" spans="1:35" s="1" customFormat="1" ht="18"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18" customHeight="1" x14ac:dyDescent="0.15">
      <c r="A26" s="325" t="s">
        <v>86</v>
      </c>
      <c r="B26" s="332" t="s">
        <v>81</v>
      </c>
      <c r="C26" s="289"/>
      <c r="D26" s="284"/>
      <c r="E26" s="333"/>
      <c r="F26" s="333"/>
      <c r="G26" s="333"/>
      <c r="H26" s="333"/>
      <c r="I26" s="333"/>
      <c r="J26" s="296"/>
      <c r="K26" s="284"/>
      <c r="L26" s="296"/>
      <c r="M26" s="284"/>
      <c r="N26" s="285"/>
      <c r="O26" s="285"/>
      <c r="P26" s="285"/>
      <c r="Q26" s="285"/>
      <c r="R26" s="285"/>
      <c r="S26" s="285"/>
      <c r="T26" s="285"/>
      <c r="U26" s="285"/>
      <c r="V26" s="285"/>
      <c r="W26" s="285"/>
      <c r="X26" s="286"/>
      <c r="Y26" s="329"/>
      <c r="Z26" s="330"/>
      <c r="AA26" s="330"/>
      <c r="AB26" s="330"/>
      <c r="AC26" s="330"/>
      <c r="AD26" s="330"/>
      <c r="AE26" s="330"/>
      <c r="AF26" s="330"/>
      <c r="AG26" s="330"/>
      <c r="AH26" s="330"/>
      <c r="AI26" s="331"/>
    </row>
    <row r="27" spans="1:35" s="1" customFormat="1" ht="18" customHeight="1" x14ac:dyDescent="0.15">
      <c r="A27" s="326"/>
      <c r="B27" s="299"/>
      <c r="C27" s="300"/>
      <c r="D27" s="293"/>
      <c r="E27" s="294"/>
      <c r="F27" s="294"/>
      <c r="G27" s="294"/>
      <c r="H27" s="294"/>
      <c r="I27" s="294"/>
      <c r="J27" s="295"/>
      <c r="K27" s="297"/>
      <c r="L27" s="295"/>
      <c r="M27" s="278"/>
      <c r="N27" s="279"/>
      <c r="O27" s="279"/>
      <c r="P27" s="279"/>
      <c r="Q27" s="279"/>
      <c r="R27" s="279"/>
      <c r="S27" s="279"/>
      <c r="T27" s="279"/>
      <c r="U27" s="279"/>
      <c r="V27" s="279"/>
      <c r="W27" s="279"/>
      <c r="X27" s="280"/>
      <c r="Y27" s="304"/>
      <c r="Z27" s="305"/>
      <c r="AA27" s="305"/>
      <c r="AB27" s="305"/>
      <c r="AC27" s="305"/>
      <c r="AD27" s="305"/>
      <c r="AE27" s="305"/>
      <c r="AF27" s="305"/>
      <c r="AG27" s="305"/>
      <c r="AH27" s="305"/>
      <c r="AI27" s="306"/>
    </row>
    <row r="28" spans="1:35" s="1" customFormat="1" ht="18" customHeight="1" x14ac:dyDescent="0.15">
      <c r="A28" s="327"/>
      <c r="B28" s="298" t="s">
        <v>82</v>
      </c>
      <c r="C28" s="231"/>
      <c r="D28" s="225"/>
      <c r="E28" s="226"/>
      <c r="F28" s="226"/>
      <c r="G28" s="226"/>
      <c r="H28" s="226"/>
      <c r="I28" s="226"/>
      <c r="J28" s="227"/>
      <c r="K28" s="225"/>
      <c r="L28" s="227"/>
      <c r="M28" s="225"/>
      <c r="N28" s="242"/>
      <c r="O28" s="242"/>
      <c r="P28" s="242"/>
      <c r="Q28" s="242"/>
      <c r="R28" s="242"/>
      <c r="S28" s="242"/>
      <c r="T28" s="242"/>
      <c r="U28" s="242"/>
      <c r="V28" s="242"/>
      <c r="W28" s="242"/>
      <c r="X28" s="243"/>
      <c r="Y28" s="136"/>
      <c r="Z28" s="302"/>
      <c r="AA28" s="302"/>
      <c r="AB28" s="302"/>
      <c r="AC28" s="302"/>
      <c r="AD28" s="302"/>
      <c r="AE28" s="302"/>
      <c r="AF28" s="302"/>
      <c r="AG28" s="302"/>
      <c r="AH28" s="302"/>
      <c r="AI28" s="303"/>
    </row>
    <row r="29" spans="1:35" s="1" customFormat="1" ht="18" customHeight="1" x14ac:dyDescent="0.15">
      <c r="A29" s="327"/>
      <c r="B29" s="301"/>
      <c r="C29" s="233"/>
      <c r="D29" s="121"/>
      <c r="E29" s="228"/>
      <c r="F29" s="228"/>
      <c r="G29" s="228"/>
      <c r="H29" s="228"/>
      <c r="I29" s="228"/>
      <c r="J29" s="229"/>
      <c r="K29" s="309"/>
      <c r="L29" s="229"/>
      <c r="M29" s="278"/>
      <c r="N29" s="279"/>
      <c r="O29" s="279"/>
      <c r="P29" s="279"/>
      <c r="Q29" s="279"/>
      <c r="R29" s="279"/>
      <c r="S29" s="279"/>
      <c r="T29" s="279"/>
      <c r="U29" s="279"/>
      <c r="V29" s="279"/>
      <c r="W29" s="279"/>
      <c r="X29" s="280"/>
      <c r="Y29" s="310"/>
      <c r="Z29" s="311"/>
      <c r="AA29" s="311"/>
      <c r="AB29" s="311"/>
      <c r="AC29" s="311"/>
      <c r="AD29" s="311"/>
      <c r="AE29" s="311"/>
      <c r="AF29" s="311"/>
      <c r="AG29" s="311"/>
      <c r="AH29" s="311"/>
      <c r="AI29" s="312"/>
    </row>
    <row r="30" spans="1:35" s="1" customFormat="1" ht="18" customHeight="1" x14ac:dyDescent="0.15">
      <c r="A30" s="327"/>
      <c r="B30" s="307" t="s">
        <v>83</v>
      </c>
      <c r="C30" s="308"/>
      <c r="D30" s="290"/>
      <c r="E30" s="291"/>
      <c r="F30" s="291"/>
      <c r="G30" s="291"/>
      <c r="H30" s="291"/>
      <c r="I30" s="291"/>
      <c r="J30" s="292"/>
      <c r="K30" s="290"/>
      <c r="L30" s="292"/>
      <c r="M30" s="225"/>
      <c r="N30" s="242"/>
      <c r="O30" s="242"/>
      <c r="P30" s="242"/>
      <c r="Q30" s="242"/>
      <c r="R30" s="242"/>
      <c r="S30" s="242"/>
      <c r="T30" s="242"/>
      <c r="U30" s="242"/>
      <c r="V30" s="242"/>
      <c r="W30" s="242"/>
      <c r="X30" s="243"/>
      <c r="Y30" s="334"/>
      <c r="Z30" s="335"/>
      <c r="AA30" s="335"/>
      <c r="AB30" s="335"/>
      <c r="AC30" s="335"/>
      <c r="AD30" s="335"/>
      <c r="AE30" s="335"/>
      <c r="AF30" s="335"/>
      <c r="AG30" s="335"/>
      <c r="AH30" s="335"/>
      <c r="AI30" s="336"/>
    </row>
    <row r="31" spans="1:35" s="1" customFormat="1" ht="18" customHeight="1" x14ac:dyDescent="0.15">
      <c r="A31" s="327"/>
      <c r="B31" s="299"/>
      <c r="C31" s="300"/>
      <c r="D31" s="293"/>
      <c r="E31" s="294"/>
      <c r="F31" s="294"/>
      <c r="G31" s="294"/>
      <c r="H31" s="294"/>
      <c r="I31" s="294"/>
      <c r="J31" s="295"/>
      <c r="K31" s="297"/>
      <c r="L31" s="295"/>
      <c r="M31" s="278"/>
      <c r="N31" s="279"/>
      <c r="O31" s="279"/>
      <c r="P31" s="279"/>
      <c r="Q31" s="279"/>
      <c r="R31" s="279"/>
      <c r="S31" s="279"/>
      <c r="T31" s="279"/>
      <c r="U31" s="279"/>
      <c r="V31" s="279"/>
      <c r="W31" s="279"/>
      <c r="X31" s="280"/>
      <c r="Y31" s="304"/>
      <c r="Z31" s="305"/>
      <c r="AA31" s="305"/>
      <c r="AB31" s="305"/>
      <c r="AC31" s="305"/>
      <c r="AD31" s="305"/>
      <c r="AE31" s="305"/>
      <c r="AF31" s="305"/>
      <c r="AG31" s="305"/>
      <c r="AH31" s="305"/>
      <c r="AI31" s="306"/>
    </row>
    <row r="32" spans="1:35" s="1" customFormat="1" ht="18" customHeight="1" x14ac:dyDescent="0.15">
      <c r="A32" s="327"/>
      <c r="B32" s="298" t="s">
        <v>84</v>
      </c>
      <c r="C32" s="231"/>
      <c r="D32" s="225"/>
      <c r="E32" s="226"/>
      <c r="F32" s="226"/>
      <c r="G32" s="226"/>
      <c r="H32" s="226"/>
      <c r="I32" s="226"/>
      <c r="J32" s="227"/>
      <c r="K32" s="225"/>
      <c r="L32" s="227"/>
      <c r="M32" s="225"/>
      <c r="N32" s="242"/>
      <c r="O32" s="242"/>
      <c r="P32" s="242"/>
      <c r="Q32" s="242"/>
      <c r="R32" s="242"/>
      <c r="S32" s="242"/>
      <c r="T32" s="242"/>
      <c r="U32" s="242"/>
      <c r="V32" s="242"/>
      <c r="W32" s="242"/>
      <c r="X32" s="243"/>
      <c r="Y32" s="136"/>
      <c r="Z32" s="302"/>
      <c r="AA32" s="302"/>
      <c r="AB32" s="302"/>
      <c r="AC32" s="302"/>
      <c r="AD32" s="302"/>
      <c r="AE32" s="302"/>
      <c r="AF32" s="302"/>
      <c r="AG32" s="302"/>
      <c r="AH32" s="302"/>
      <c r="AI32" s="303"/>
    </row>
    <row r="33" spans="1:35" s="1" customFormat="1" ht="18" customHeight="1" thickBot="1" x14ac:dyDescent="0.2">
      <c r="A33" s="328"/>
      <c r="B33" s="316"/>
      <c r="C33" s="249"/>
      <c r="D33" s="124"/>
      <c r="E33" s="272"/>
      <c r="F33" s="272"/>
      <c r="G33" s="272"/>
      <c r="H33" s="272"/>
      <c r="I33" s="272"/>
      <c r="J33" s="273"/>
      <c r="K33" s="317"/>
      <c r="L33" s="273"/>
      <c r="M33" s="318"/>
      <c r="N33" s="319"/>
      <c r="O33" s="319"/>
      <c r="P33" s="319"/>
      <c r="Q33" s="319"/>
      <c r="R33" s="319"/>
      <c r="S33" s="319"/>
      <c r="T33" s="319"/>
      <c r="U33" s="319"/>
      <c r="V33" s="319"/>
      <c r="W33" s="319"/>
      <c r="X33" s="320"/>
      <c r="Y33" s="313"/>
      <c r="Z33" s="314"/>
      <c r="AA33" s="314"/>
      <c r="AB33" s="314"/>
      <c r="AC33" s="314"/>
      <c r="AD33" s="314"/>
      <c r="AE33" s="314"/>
      <c r="AF33" s="314"/>
      <c r="AG33" s="314"/>
      <c r="AH33" s="314"/>
      <c r="AI33" s="315"/>
    </row>
    <row r="34" spans="1:35" s="1" customFormat="1" ht="9.9499999999999993" customHeight="1" x14ac:dyDescent="0.15"/>
    <row r="35" spans="1:35" s="1" customFormat="1" ht="18.95" customHeight="1" x14ac:dyDescent="0.15">
      <c r="A35" s="250" t="s">
        <v>73</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row>
    <row r="36" spans="1:35" s="1" customFormat="1" ht="18.95" customHeight="1" x14ac:dyDescent="0.15">
      <c r="A36" s="253"/>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5"/>
    </row>
    <row r="37" spans="1:35" s="1" customFormat="1" ht="18.95" customHeight="1" x14ac:dyDescent="0.15">
      <c r="A37" s="245"/>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7"/>
    </row>
    <row r="38" spans="1:35" s="1" customFormat="1" ht="18.95" customHeight="1" x14ac:dyDescent="0.15">
      <c r="A38" s="245"/>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7"/>
    </row>
    <row r="39" spans="1:35" s="1" customFormat="1" ht="18.95" customHeight="1" x14ac:dyDescent="0.15">
      <c r="A39" s="245"/>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row>
    <row r="40" spans="1:35" s="1" customFormat="1" ht="18.95" customHeight="1" x14ac:dyDescent="0.15">
      <c r="A40" s="265"/>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7"/>
    </row>
  </sheetData>
  <mergeCells count="114">
    <mergeCell ref="A9:C9"/>
    <mergeCell ref="D9:E9"/>
    <mergeCell ref="F9:J9"/>
    <mergeCell ref="Y22:AI23"/>
    <mergeCell ref="Y24:AI25"/>
    <mergeCell ref="Y30:AI31"/>
    <mergeCell ref="Y28:AI29"/>
    <mergeCell ref="K24:L25"/>
    <mergeCell ref="B24:C25"/>
    <mergeCell ref="D31:J31"/>
    <mergeCell ref="D26:J26"/>
    <mergeCell ref="D30:J30"/>
    <mergeCell ref="D23:J23"/>
    <mergeCell ref="D19:J19"/>
    <mergeCell ref="D11:J11"/>
    <mergeCell ref="D12:J12"/>
    <mergeCell ref="D13:J13"/>
    <mergeCell ref="D14:J14"/>
    <mergeCell ref="M9:X9"/>
    <mergeCell ref="A40:AI40"/>
    <mergeCell ref="A10:A17"/>
    <mergeCell ref="A18:A25"/>
    <mergeCell ref="A26:A33"/>
    <mergeCell ref="K30:L31"/>
    <mergeCell ref="B28:C29"/>
    <mergeCell ref="B30:C31"/>
    <mergeCell ref="Y26:AI27"/>
    <mergeCell ref="B26:C27"/>
    <mergeCell ref="K26:L27"/>
    <mergeCell ref="K28:L29"/>
    <mergeCell ref="B18:C19"/>
    <mergeCell ref="Y20:AI21"/>
    <mergeCell ref="B20:C21"/>
    <mergeCell ref="K20:L21"/>
    <mergeCell ref="B22:C23"/>
    <mergeCell ref="K22:L23"/>
    <mergeCell ref="Y18:AI19"/>
    <mergeCell ref="D18:J18"/>
    <mergeCell ref="Y14:AI15"/>
    <mergeCell ref="K14:L15"/>
    <mergeCell ref="D10:J10"/>
    <mergeCell ref="A35:AI35"/>
    <mergeCell ref="A36:AI36"/>
    <mergeCell ref="A37:AI37"/>
    <mergeCell ref="A38:AI38"/>
    <mergeCell ref="A39:AI39"/>
    <mergeCell ref="Y32:AI33"/>
    <mergeCell ref="D24:J24"/>
    <mergeCell ref="D25:J25"/>
    <mergeCell ref="D27:J27"/>
    <mergeCell ref="D28:J28"/>
    <mergeCell ref="D29:J29"/>
    <mergeCell ref="B32:C33"/>
    <mergeCell ref="K32:L33"/>
    <mergeCell ref="D32:J32"/>
    <mergeCell ref="D33:J33"/>
    <mergeCell ref="M24:X24"/>
    <mergeCell ref="M25:X25"/>
    <mergeCell ref="M26:X26"/>
    <mergeCell ref="M27:X27"/>
    <mergeCell ref="M28:X28"/>
    <mergeCell ref="M29:X29"/>
    <mergeCell ref="M33:X33"/>
    <mergeCell ref="A7:D7"/>
    <mergeCell ref="M7:AH7"/>
    <mergeCell ref="A8:C8"/>
    <mergeCell ref="D20:J20"/>
    <mergeCell ref="D21:J21"/>
    <mergeCell ref="D22:J22"/>
    <mergeCell ref="D15:J15"/>
    <mergeCell ref="D16:J16"/>
    <mergeCell ref="D17:J17"/>
    <mergeCell ref="K18:L19"/>
    <mergeCell ref="Y8:AI9"/>
    <mergeCell ref="B10:C11"/>
    <mergeCell ref="B12:C13"/>
    <mergeCell ref="K10:L11"/>
    <mergeCell ref="K16:L17"/>
    <mergeCell ref="Y16:AI17"/>
    <mergeCell ref="K8:L9"/>
    <mergeCell ref="B14:C15"/>
    <mergeCell ref="B16:C17"/>
    <mergeCell ref="Y10:AI11"/>
    <mergeCell ref="K12:L13"/>
    <mergeCell ref="Y12:AI13"/>
    <mergeCell ref="D8:E8"/>
    <mergeCell ref="F8:J8"/>
    <mergeCell ref="A1:AI1"/>
    <mergeCell ref="A2:AI2"/>
    <mergeCell ref="Z3:AB3"/>
    <mergeCell ref="AC3:AE3"/>
    <mergeCell ref="AF3:AI3"/>
    <mergeCell ref="A5:G5"/>
    <mergeCell ref="V5:Y5"/>
    <mergeCell ref="AA5:AH5"/>
    <mergeCell ref="H5:T5"/>
    <mergeCell ref="M8:X8"/>
    <mergeCell ref="M10:X10"/>
    <mergeCell ref="M11:X11"/>
    <mergeCell ref="M12:X12"/>
    <mergeCell ref="M13:X13"/>
    <mergeCell ref="M14:X14"/>
    <mergeCell ref="M30:X30"/>
    <mergeCell ref="M31:X31"/>
    <mergeCell ref="M32:X32"/>
    <mergeCell ref="M15:X15"/>
    <mergeCell ref="M16:X16"/>
    <mergeCell ref="M17:X17"/>
    <mergeCell ref="M18:X18"/>
    <mergeCell ref="M19:X19"/>
    <mergeCell ref="M20:X20"/>
    <mergeCell ref="M21:X21"/>
    <mergeCell ref="M22:X22"/>
    <mergeCell ref="M23:X23"/>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I40"/>
  <sheetViews>
    <sheetView topLeftCell="A9" workbookViewId="0">
      <selection activeCell="M21" sqref="M21:X21"/>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87</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88</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79</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18"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18" customHeight="1" x14ac:dyDescent="0.15">
      <c r="A11" s="322"/>
      <c r="B11" s="299"/>
      <c r="C11" s="300"/>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18" customHeight="1" x14ac:dyDescent="0.15">
      <c r="A12" s="322"/>
      <c r="B12" s="298" t="s">
        <v>82</v>
      </c>
      <c r="C12" s="231"/>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18" customHeight="1" x14ac:dyDescent="0.15">
      <c r="A13" s="322"/>
      <c r="B13" s="301"/>
      <c r="C13" s="233"/>
      <c r="D13" s="121"/>
      <c r="E13" s="228"/>
      <c r="F13" s="228"/>
      <c r="G13" s="228"/>
      <c r="H13" s="228"/>
      <c r="I13" s="228"/>
      <c r="J13" s="229"/>
      <c r="K13" s="309"/>
      <c r="L13" s="229"/>
      <c r="M13" s="278"/>
      <c r="N13" s="279"/>
      <c r="O13" s="279"/>
      <c r="P13" s="279"/>
      <c r="Q13" s="279"/>
      <c r="R13" s="279"/>
      <c r="S13" s="279"/>
      <c r="T13" s="279"/>
      <c r="U13" s="279"/>
      <c r="V13" s="279"/>
      <c r="W13" s="279"/>
      <c r="X13" s="280"/>
      <c r="Y13" s="310"/>
      <c r="Z13" s="311"/>
      <c r="AA13" s="311"/>
      <c r="AB13" s="311"/>
      <c r="AC13" s="311"/>
      <c r="AD13" s="311"/>
      <c r="AE13" s="311"/>
      <c r="AF13" s="311"/>
      <c r="AG13" s="311"/>
      <c r="AH13" s="311"/>
      <c r="AI13" s="312"/>
    </row>
    <row r="14" spans="1:35" s="1" customFormat="1" ht="18" customHeight="1" x14ac:dyDescent="0.15">
      <c r="A14" s="322"/>
      <c r="B14" s="307" t="s">
        <v>83</v>
      </c>
      <c r="C14" s="308"/>
      <c r="D14" s="290"/>
      <c r="E14" s="291"/>
      <c r="F14" s="291"/>
      <c r="G14" s="291"/>
      <c r="H14" s="291"/>
      <c r="I14" s="291"/>
      <c r="J14" s="292"/>
      <c r="K14" s="290"/>
      <c r="L14" s="292"/>
      <c r="M14" s="225"/>
      <c r="N14" s="242"/>
      <c r="O14" s="242"/>
      <c r="P14" s="242"/>
      <c r="Q14" s="242"/>
      <c r="R14" s="242"/>
      <c r="S14" s="242"/>
      <c r="T14" s="242"/>
      <c r="U14" s="242"/>
      <c r="V14" s="242"/>
      <c r="W14" s="242"/>
      <c r="X14" s="243"/>
      <c r="Y14" s="334"/>
      <c r="Z14" s="335"/>
      <c r="AA14" s="335"/>
      <c r="AB14" s="335"/>
      <c r="AC14" s="335"/>
      <c r="AD14" s="335"/>
      <c r="AE14" s="335"/>
      <c r="AF14" s="335"/>
      <c r="AG14" s="335"/>
      <c r="AH14" s="335"/>
      <c r="AI14" s="336"/>
    </row>
    <row r="15" spans="1:35" s="1" customFormat="1" ht="18" customHeight="1" x14ac:dyDescent="0.15">
      <c r="A15" s="322"/>
      <c r="B15" s="299"/>
      <c r="C15" s="300"/>
      <c r="D15" s="293"/>
      <c r="E15" s="294"/>
      <c r="F15" s="294"/>
      <c r="G15" s="294"/>
      <c r="H15" s="294"/>
      <c r="I15" s="294"/>
      <c r="J15" s="295"/>
      <c r="K15" s="297"/>
      <c r="L15" s="295"/>
      <c r="M15" s="278"/>
      <c r="N15" s="279"/>
      <c r="O15" s="279"/>
      <c r="P15" s="279"/>
      <c r="Q15" s="279"/>
      <c r="R15" s="279"/>
      <c r="S15" s="279"/>
      <c r="T15" s="279"/>
      <c r="U15" s="279"/>
      <c r="V15" s="279"/>
      <c r="W15" s="279"/>
      <c r="X15" s="280"/>
      <c r="Y15" s="304"/>
      <c r="Z15" s="305"/>
      <c r="AA15" s="305"/>
      <c r="AB15" s="305"/>
      <c r="AC15" s="305"/>
      <c r="AD15" s="305"/>
      <c r="AE15" s="305"/>
      <c r="AF15" s="305"/>
      <c r="AG15" s="305"/>
      <c r="AH15" s="305"/>
      <c r="AI15" s="306"/>
    </row>
    <row r="16" spans="1:35" s="1" customFormat="1" ht="18" customHeight="1" x14ac:dyDescent="0.15">
      <c r="A16" s="322"/>
      <c r="B16" s="298" t="s">
        <v>84</v>
      </c>
      <c r="C16" s="231"/>
      <c r="D16" s="225"/>
      <c r="E16" s="226"/>
      <c r="F16" s="226"/>
      <c r="G16" s="226"/>
      <c r="H16" s="226"/>
      <c r="I16" s="226"/>
      <c r="J16" s="227"/>
      <c r="K16" s="225"/>
      <c r="L16" s="227"/>
      <c r="M16" s="225"/>
      <c r="N16" s="242"/>
      <c r="O16" s="242"/>
      <c r="P16" s="242"/>
      <c r="Q16" s="242"/>
      <c r="R16" s="242"/>
      <c r="S16" s="242"/>
      <c r="T16" s="242"/>
      <c r="U16" s="242"/>
      <c r="V16" s="242"/>
      <c r="W16" s="242"/>
      <c r="X16" s="243"/>
      <c r="Y16" s="136"/>
      <c r="Z16" s="302"/>
      <c r="AA16" s="302"/>
      <c r="AB16" s="302"/>
      <c r="AC16" s="302"/>
      <c r="AD16" s="302"/>
      <c r="AE16" s="302"/>
      <c r="AF16" s="302"/>
      <c r="AG16" s="302"/>
      <c r="AH16" s="302"/>
      <c r="AI16" s="303"/>
    </row>
    <row r="17" spans="1:35" s="1" customFormat="1" ht="18" customHeight="1" thickBot="1" x14ac:dyDescent="0.2">
      <c r="A17" s="322"/>
      <c r="B17" s="299"/>
      <c r="C17" s="300"/>
      <c r="D17" s="293"/>
      <c r="E17" s="294"/>
      <c r="F17" s="294"/>
      <c r="G17" s="294"/>
      <c r="H17" s="294"/>
      <c r="I17" s="294"/>
      <c r="J17" s="295"/>
      <c r="K17" s="297"/>
      <c r="L17" s="295"/>
      <c r="M17" s="281"/>
      <c r="N17" s="282"/>
      <c r="O17" s="282"/>
      <c r="P17" s="282"/>
      <c r="Q17" s="282"/>
      <c r="R17" s="282"/>
      <c r="S17" s="282"/>
      <c r="T17" s="282"/>
      <c r="U17" s="282"/>
      <c r="V17" s="282"/>
      <c r="W17" s="282"/>
      <c r="X17" s="283"/>
      <c r="Y17" s="304"/>
      <c r="Z17" s="305"/>
      <c r="AA17" s="305"/>
      <c r="AB17" s="305"/>
      <c r="AC17" s="305"/>
      <c r="AD17" s="305"/>
      <c r="AE17" s="305"/>
      <c r="AF17" s="305"/>
      <c r="AG17" s="305"/>
      <c r="AH17" s="305"/>
      <c r="AI17" s="306"/>
    </row>
    <row r="18" spans="1:35" s="1" customFormat="1" ht="18" customHeight="1" x14ac:dyDescent="0.15">
      <c r="A18" s="323" t="s">
        <v>85</v>
      </c>
      <c r="B18" s="332" t="s">
        <v>81</v>
      </c>
      <c r="C18" s="289"/>
      <c r="D18" s="284"/>
      <c r="E18" s="333"/>
      <c r="F18" s="333"/>
      <c r="G18" s="333"/>
      <c r="H18" s="333"/>
      <c r="I18" s="333"/>
      <c r="J18" s="296"/>
      <c r="K18" s="284"/>
      <c r="L18" s="296"/>
      <c r="M18" s="284"/>
      <c r="N18" s="285"/>
      <c r="O18" s="285"/>
      <c r="P18" s="285"/>
      <c r="Q18" s="285"/>
      <c r="R18" s="285"/>
      <c r="S18" s="285"/>
      <c r="T18" s="285"/>
      <c r="U18" s="285"/>
      <c r="V18" s="285"/>
      <c r="W18" s="285"/>
      <c r="X18" s="286"/>
      <c r="Y18" s="329"/>
      <c r="Z18" s="330"/>
      <c r="AA18" s="330"/>
      <c r="AB18" s="330"/>
      <c r="AC18" s="330"/>
      <c r="AD18" s="330"/>
      <c r="AE18" s="330"/>
      <c r="AF18" s="330"/>
      <c r="AG18" s="330"/>
      <c r="AH18" s="330"/>
      <c r="AI18" s="331"/>
    </row>
    <row r="19" spans="1:35" s="1" customFormat="1" ht="18" customHeight="1" x14ac:dyDescent="0.15">
      <c r="A19" s="322"/>
      <c r="B19" s="299"/>
      <c r="C19" s="300"/>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18" customHeight="1" x14ac:dyDescent="0.15">
      <c r="A20" s="322"/>
      <c r="B20" s="298" t="s">
        <v>82</v>
      </c>
      <c r="C20" s="231"/>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18" customHeight="1" x14ac:dyDescent="0.15">
      <c r="A21" s="322"/>
      <c r="B21" s="301"/>
      <c r="C21" s="233"/>
      <c r="D21" s="121"/>
      <c r="E21" s="228"/>
      <c r="F21" s="228"/>
      <c r="G21" s="228"/>
      <c r="H21" s="228"/>
      <c r="I21" s="228"/>
      <c r="J21" s="229"/>
      <c r="K21" s="309"/>
      <c r="L21" s="229"/>
      <c r="M21" s="278"/>
      <c r="N21" s="279"/>
      <c r="O21" s="279"/>
      <c r="P21" s="279"/>
      <c r="Q21" s="279"/>
      <c r="R21" s="279"/>
      <c r="S21" s="279"/>
      <c r="T21" s="279"/>
      <c r="U21" s="279"/>
      <c r="V21" s="279"/>
      <c r="W21" s="279"/>
      <c r="X21" s="280"/>
      <c r="Y21" s="310"/>
      <c r="Z21" s="311"/>
      <c r="AA21" s="311"/>
      <c r="AB21" s="311"/>
      <c r="AC21" s="311"/>
      <c r="AD21" s="311"/>
      <c r="AE21" s="311"/>
      <c r="AF21" s="311"/>
      <c r="AG21" s="311"/>
      <c r="AH21" s="311"/>
      <c r="AI21" s="312"/>
    </row>
    <row r="22" spans="1:35" s="1" customFormat="1" ht="18" customHeight="1" x14ac:dyDescent="0.15">
      <c r="A22" s="322"/>
      <c r="B22" s="307" t="s">
        <v>83</v>
      </c>
      <c r="C22" s="308"/>
      <c r="D22" s="290"/>
      <c r="E22" s="291"/>
      <c r="F22" s="291"/>
      <c r="G22" s="291"/>
      <c r="H22" s="291"/>
      <c r="I22" s="291"/>
      <c r="J22" s="292"/>
      <c r="K22" s="290"/>
      <c r="L22" s="292"/>
      <c r="M22" s="225"/>
      <c r="N22" s="242"/>
      <c r="O22" s="242"/>
      <c r="P22" s="242"/>
      <c r="Q22" s="242"/>
      <c r="R22" s="242"/>
      <c r="S22" s="242"/>
      <c r="T22" s="242"/>
      <c r="U22" s="242"/>
      <c r="V22" s="242"/>
      <c r="W22" s="242"/>
      <c r="X22" s="243"/>
      <c r="Y22" s="334"/>
      <c r="Z22" s="335"/>
      <c r="AA22" s="335"/>
      <c r="AB22" s="335"/>
      <c r="AC22" s="335"/>
      <c r="AD22" s="335"/>
      <c r="AE22" s="335"/>
      <c r="AF22" s="335"/>
      <c r="AG22" s="335"/>
      <c r="AH22" s="335"/>
      <c r="AI22" s="336"/>
    </row>
    <row r="23" spans="1:35" s="1" customFormat="1" ht="18" customHeight="1" x14ac:dyDescent="0.15">
      <c r="A23" s="322"/>
      <c r="B23" s="299"/>
      <c r="C23" s="300"/>
      <c r="D23" s="293"/>
      <c r="E23" s="294"/>
      <c r="F23" s="294"/>
      <c r="G23" s="294"/>
      <c r="H23" s="294"/>
      <c r="I23" s="294"/>
      <c r="J23" s="295"/>
      <c r="K23" s="297"/>
      <c r="L23" s="295"/>
      <c r="M23" s="278"/>
      <c r="N23" s="279"/>
      <c r="O23" s="279"/>
      <c r="P23" s="279"/>
      <c r="Q23" s="279"/>
      <c r="R23" s="279"/>
      <c r="S23" s="279"/>
      <c r="T23" s="279"/>
      <c r="U23" s="279"/>
      <c r="V23" s="279"/>
      <c r="W23" s="279"/>
      <c r="X23" s="280"/>
      <c r="Y23" s="304"/>
      <c r="Z23" s="305"/>
      <c r="AA23" s="305"/>
      <c r="AB23" s="305"/>
      <c r="AC23" s="305"/>
      <c r="AD23" s="305"/>
      <c r="AE23" s="305"/>
      <c r="AF23" s="305"/>
      <c r="AG23" s="305"/>
      <c r="AH23" s="305"/>
      <c r="AI23" s="306"/>
    </row>
    <row r="24" spans="1:35" s="1" customFormat="1" ht="18" customHeight="1" x14ac:dyDescent="0.15">
      <c r="A24" s="322"/>
      <c r="B24" s="298" t="s">
        <v>84</v>
      </c>
      <c r="C24" s="231"/>
      <c r="D24" s="225"/>
      <c r="E24" s="226"/>
      <c r="F24" s="226"/>
      <c r="G24" s="226"/>
      <c r="H24" s="226"/>
      <c r="I24" s="226"/>
      <c r="J24" s="227"/>
      <c r="K24" s="225"/>
      <c r="L24" s="227"/>
      <c r="M24" s="225"/>
      <c r="N24" s="242"/>
      <c r="O24" s="242"/>
      <c r="P24" s="242"/>
      <c r="Q24" s="242"/>
      <c r="R24" s="242"/>
      <c r="S24" s="242"/>
      <c r="T24" s="242"/>
      <c r="U24" s="242"/>
      <c r="V24" s="242"/>
      <c r="W24" s="242"/>
      <c r="X24" s="243"/>
      <c r="Y24" s="136"/>
      <c r="Z24" s="302"/>
      <c r="AA24" s="302"/>
      <c r="AB24" s="302"/>
      <c r="AC24" s="302"/>
      <c r="AD24" s="302"/>
      <c r="AE24" s="302"/>
      <c r="AF24" s="302"/>
      <c r="AG24" s="302"/>
      <c r="AH24" s="302"/>
      <c r="AI24" s="303"/>
    </row>
    <row r="25" spans="1:35" s="1" customFormat="1" ht="18"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18" customHeight="1" x14ac:dyDescent="0.15">
      <c r="A26" s="325" t="s">
        <v>86</v>
      </c>
      <c r="B26" s="332" t="s">
        <v>81</v>
      </c>
      <c r="C26" s="289"/>
      <c r="D26" s="284"/>
      <c r="E26" s="333"/>
      <c r="F26" s="333"/>
      <c r="G26" s="333"/>
      <c r="H26" s="333"/>
      <c r="I26" s="333"/>
      <c r="J26" s="296"/>
      <c r="K26" s="284"/>
      <c r="L26" s="296"/>
      <c r="M26" s="284"/>
      <c r="N26" s="285"/>
      <c r="O26" s="285"/>
      <c r="P26" s="285"/>
      <c r="Q26" s="285"/>
      <c r="R26" s="285"/>
      <c r="S26" s="285"/>
      <c r="T26" s="285"/>
      <c r="U26" s="285"/>
      <c r="V26" s="285"/>
      <c r="W26" s="285"/>
      <c r="X26" s="286"/>
      <c r="Y26" s="329"/>
      <c r="Z26" s="330"/>
      <c r="AA26" s="330"/>
      <c r="AB26" s="330"/>
      <c r="AC26" s="330"/>
      <c r="AD26" s="330"/>
      <c r="AE26" s="330"/>
      <c r="AF26" s="330"/>
      <c r="AG26" s="330"/>
      <c r="AH26" s="330"/>
      <c r="AI26" s="331"/>
    </row>
    <row r="27" spans="1:35" s="1" customFormat="1" ht="18" customHeight="1" x14ac:dyDescent="0.15">
      <c r="A27" s="326"/>
      <c r="B27" s="299"/>
      <c r="C27" s="300"/>
      <c r="D27" s="293"/>
      <c r="E27" s="294"/>
      <c r="F27" s="294"/>
      <c r="G27" s="294"/>
      <c r="H27" s="294"/>
      <c r="I27" s="294"/>
      <c r="J27" s="295"/>
      <c r="K27" s="297"/>
      <c r="L27" s="295"/>
      <c r="M27" s="278"/>
      <c r="N27" s="279"/>
      <c r="O27" s="279"/>
      <c r="P27" s="279"/>
      <c r="Q27" s="279"/>
      <c r="R27" s="279"/>
      <c r="S27" s="279"/>
      <c r="T27" s="279"/>
      <c r="U27" s="279"/>
      <c r="V27" s="279"/>
      <c r="W27" s="279"/>
      <c r="X27" s="280"/>
      <c r="Y27" s="304"/>
      <c r="Z27" s="305"/>
      <c r="AA27" s="305"/>
      <c r="AB27" s="305"/>
      <c r="AC27" s="305"/>
      <c r="AD27" s="305"/>
      <c r="AE27" s="305"/>
      <c r="AF27" s="305"/>
      <c r="AG27" s="305"/>
      <c r="AH27" s="305"/>
      <c r="AI27" s="306"/>
    </row>
    <row r="28" spans="1:35" s="1" customFormat="1" ht="18" customHeight="1" x14ac:dyDescent="0.15">
      <c r="A28" s="327"/>
      <c r="B28" s="298" t="s">
        <v>82</v>
      </c>
      <c r="C28" s="231"/>
      <c r="D28" s="225"/>
      <c r="E28" s="226"/>
      <c r="F28" s="226"/>
      <c r="G28" s="226"/>
      <c r="H28" s="226"/>
      <c r="I28" s="226"/>
      <c r="J28" s="227"/>
      <c r="K28" s="225"/>
      <c r="L28" s="227"/>
      <c r="M28" s="225"/>
      <c r="N28" s="242"/>
      <c r="O28" s="242"/>
      <c r="P28" s="242"/>
      <c r="Q28" s="242"/>
      <c r="R28" s="242"/>
      <c r="S28" s="242"/>
      <c r="T28" s="242"/>
      <c r="U28" s="242"/>
      <c r="V28" s="242"/>
      <c r="W28" s="242"/>
      <c r="X28" s="243"/>
      <c r="Y28" s="136"/>
      <c r="Z28" s="302"/>
      <c r="AA28" s="302"/>
      <c r="AB28" s="302"/>
      <c r="AC28" s="302"/>
      <c r="AD28" s="302"/>
      <c r="AE28" s="302"/>
      <c r="AF28" s="302"/>
      <c r="AG28" s="302"/>
      <c r="AH28" s="302"/>
      <c r="AI28" s="303"/>
    </row>
    <row r="29" spans="1:35" s="1" customFormat="1" ht="18" customHeight="1" x14ac:dyDescent="0.15">
      <c r="A29" s="327"/>
      <c r="B29" s="301"/>
      <c r="C29" s="233"/>
      <c r="D29" s="121"/>
      <c r="E29" s="228"/>
      <c r="F29" s="228"/>
      <c r="G29" s="228"/>
      <c r="H29" s="228"/>
      <c r="I29" s="228"/>
      <c r="J29" s="229"/>
      <c r="K29" s="309"/>
      <c r="L29" s="229"/>
      <c r="M29" s="278"/>
      <c r="N29" s="279"/>
      <c r="O29" s="279"/>
      <c r="P29" s="279"/>
      <c r="Q29" s="279"/>
      <c r="R29" s="279"/>
      <c r="S29" s="279"/>
      <c r="T29" s="279"/>
      <c r="U29" s="279"/>
      <c r="V29" s="279"/>
      <c r="W29" s="279"/>
      <c r="X29" s="280"/>
      <c r="Y29" s="310"/>
      <c r="Z29" s="311"/>
      <c r="AA29" s="311"/>
      <c r="AB29" s="311"/>
      <c r="AC29" s="311"/>
      <c r="AD29" s="311"/>
      <c r="AE29" s="311"/>
      <c r="AF29" s="311"/>
      <c r="AG29" s="311"/>
      <c r="AH29" s="311"/>
      <c r="AI29" s="312"/>
    </row>
    <row r="30" spans="1:35" s="1" customFormat="1" ht="18" customHeight="1" x14ac:dyDescent="0.15">
      <c r="A30" s="327"/>
      <c r="B30" s="307" t="s">
        <v>83</v>
      </c>
      <c r="C30" s="308"/>
      <c r="D30" s="290"/>
      <c r="E30" s="291"/>
      <c r="F30" s="291"/>
      <c r="G30" s="291"/>
      <c r="H30" s="291"/>
      <c r="I30" s="291"/>
      <c r="J30" s="292"/>
      <c r="K30" s="290"/>
      <c r="L30" s="292"/>
      <c r="M30" s="225"/>
      <c r="N30" s="242"/>
      <c r="O30" s="242"/>
      <c r="P30" s="242"/>
      <c r="Q30" s="242"/>
      <c r="R30" s="242"/>
      <c r="S30" s="242"/>
      <c r="T30" s="242"/>
      <c r="U30" s="242"/>
      <c r="V30" s="242"/>
      <c r="W30" s="242"/>
      <c r="X30" s="243"/>
      <c r="Y30" s="334"/>
      <c r="Z30" s="335"/>
      <c r="AA30" s="335"/>
      <c r="AB30" s="335"/>
      <c r="AC30" s="335"/>
      <c r="AD30" s="335"/>
      <c r="AE30" s="335"/>
      <c r="AF30" s="335"/>
      <c r="AG30" s="335"/>
      <c r="AH30" s="335"/>
      <c r="AI30" s="336"/>
    </row>
    <row r="31" spans="1:35" s="1" customFormat="1" ht="18" customHeight="1" x14ac:dyDescent="0.15">
      <c r="A31" s="327"/>
      <c r="B31" s="299"/>
      <c r="C31" s="300"/>
      <c r="D31" s="293"/>
      <c r="E31" s="294"/>
      <c r="F31" s="294"/>
      <c r="G31" s="294"/>
      <c r="H31" s="294"/>
      <c r="I31" s="294"/>
      <c r="J31" s="295"/>
      <c r="K31" s="297"/>
      <c r="L31" s="295"/>
      <c r="M31" s="278"/>
      <c r="N31" s="279"/>
      <c r="O31" s="279"/>
      <c r="P31" s="279"/>
      <c r="Q31" s="279"/>
      <c r="R31" s="279"/>
      <c r="S31" s="279"/>
      <c r="T31" s="279"/>
      <c r="U31" s="279"/>
      <c r="V31" s="279"/>
      <c r="W31" s="279"/>
      <c r="X31" s="280"/>
      <c r="Y31" s="304"/>
      <c r="Z31" s="305"/>
      <c r="AA31" s="305"/>
      <c r="AB31" s="305"/>
      <c r="AC31" s="305"/>
      <c r="AD31" s="305"/>
      <c r="AE31" s="305"/>
      <c r="AF31" s="305"/>
      <c r="AG31" s="305"/>
      <c r="AH31" s="305"/>
      <c r="AI31" s="306"/>
    </row>
    <row r="32" spans="1:35" s="1" customFormat="1" ht="18" customHeight="1" x14ac:dyDescent="0.15">
      <c r="A32" s="327"/>
      <c r="B32" s="298" t="s">
        <v>84</v>
      </c>
      <c r="C32" s="231"/>
      <c r="D32" s="225"/>
      <c r="E32" s="226"/>
      <c r="F32" s="226"/>
      <c r="G32" s="226"/>
      <c r="H32" s="226"/>
      <c r="I32" s="226"/>
      <c r="J32" s="227"/>
      <c r="K32" s="225"/>
      <c r="L32" s="227"/>
      <c r="M32" s="225"/>
      <c r="N32" s="242"/>
      <c r="O32" s="242"/>
      <c r="P32" s="242"/>
      <c r="Q32" s="242"/>
      <c r="R32" s="242"/>
      <c r="S32" s="242"/>
      <c r="T32" s="242"/>
      <c r="U32" s="242"/>
      <c r="V32" s="242"/>
      <c r="W32" s="242"/>
      <c r="X32" s="243"/>
      <c r="Y32" s="136"/>
      <c r="Z32" s="302"/>
      <c r="AA32" s="302"/>
      <c r="AB32" s="302"/>
      <c r="AC32" s="302"/>
      <c r="AD32" s="302"/>
      <c r="AE32" s="302"/>
      <c r="AF32" s="302"/>
      <c r="AG32" s="302"/>
      <c r="AH32" s="302"/>
      <c r="AI32" s="303"/>
    </row>
    <row r="33" spans="1:35" s="1" customFormat="1" ht="18" customHeight="1" thickBot="1" x14ac:dyDescent="0.2">
      <c r="A33" s="328"/>
      <c r="B33" s="316"/>
      <c r="C33" s="249"/>
      <c r="D33" s="124"/>
      <c r="E33" s="272"/>
      <c r="F33" s="272"/>
      <c r="G33" s="272"/>
      <c r="H33" s="272"/>
      <c r="I33" s="272"/>
      <c r="J33" s="273"/>
      <c r="K33" s="317"/>
      <c r="L33" s="273"/>
      <c r="M33" s="318"/>
      <c r="N33" s="319"/>
      <c r="O33" s="319"/>
      <c r="P33" s="319"/>
      <c r="Q33" s="319"/>
      <c r="R33" s="319"/>
      <c r="S33" s="319"/>
      <c r="T33" s="319"/>
      <c r="U33" s="319"/>
      <c r="V33" s="319"/>
      <c r="W33" s="319"/>
      <c r="X33" s="320"/>
      <c r="Y33" s="313"/>
      <c r="Z33" s="314"/>
      <c r="AA33" s="314"/>
      <c r="AB33" s="314"/>
      <c r="AC33" s="314"/>
      <c r="AD33" s="314"/>
      <c r="AE33" s="314"/>
      <c r="AF33" s="314"/>
      <c r="AG33" s="314"/>
      <c r="AH33" s="314"/>
      <c r="AI33" s="315"/>
    </row>
    <row r="34" spans="1:35" s="1" customFormat="1" ht="9.9499999999999993" customHeight="1" x14ac:dyDescent="0.15"/>
    <row r="35" spans="1:35" s="1" customFormat="1" ht="18.95" customHeight="1" x14ac:dyDescent="0.15">
      <c r="A35" s="250" t="s">
        <v>73</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2"/>
    </row>
    <row r="36" spans="1:35" s="1" customFormat="1" ht="18.95" customHeight="1" x14ac:dyDescent="0.15">
      <c r="A36" s="253"/>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5"/>
    </row>
    <row r="37" spans="1:35" s="1" customFormat="1" ht="18.95" customHeight="1" x14ac:dyDescent="0.15">
      <c r="A37" s="245"/>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7"/>
    </row>
    <row r="38" spans="1:35" s="1" customFormat="1" ht="18.95" customHeight="1" x14ac:dyDescent="0.15">
      <c r="A38" s="245"/>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7"/>
    </row>
    <row r="39" spans="1:35" s="1" customFormat="1" ht="18.95" customHeight="1" x14ac:dyDescent="0.15">
      <c r="A39" s="245"/>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7"/>
    </row>
    <row r="40" spans="1:35" s="1" customFormat="1" ht="18.95" customHeight="1" x14ac:dyDescent="0.15">
      <c r="A40" s="265"/>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7"/>
    </row>
  </sheetData>
  <mergeCells count="114">
    <mergeCell ref="B18:C19"/>
    <mergeCell ref="K18:L19"/>
    <mergeCell ref="B20:C21"/>
    <mergeCell ref="B24:C25"/>
    <mergeCell ref="Y20:AI21"/>
    <mergeCell ref="B22:C23"/>
    <mergeCell ref="K22:L23"/>
    <mergeCell ref="Y22:AI23"/>
    <mergeCell ref="D23:J23"/>
    <mergeCell ref="D24:J24"/>
    <mergeCell ref="D25:J25"/>
    <mergeCell ref="D18:J18"/>
    <mergeCell ref="D19:J19"/>
    <mergeCell ref="D20:J20"/>
    <mergeCell ref="D21:J21"/>
    <mergeCell ref="D22:J22"/>
    <mergeCell ref="M18:X18"/>
    <mergeCell ref="M19:X19"/>
    <mergeCell ref="M20:X20"/>
    <mergeCell ref="A37:AI37"/>
    <mergeCell ref="A38:AI38"/>
    <mergeCell ref="A39:AI39"/>
    <mergeCell ref="A40:AI40"/>
    <mergeCell ref="A10:A17"/>
    <mergeCell ref="A18:A25"/>
    <mergeCell ref="A26:A33"/>
    <mergeCell ref="Y14:AI15"/>
    <mergeCell ref="Y12:AI13"/>
    <mergeCell ref="Y10:AI11"/>
    <mergeCell ref="B10:C11"/>
    <mergeCell ref="K14:L15"/>
    <mergeCell ref="K16:L17"/>
    <mergeCell ref="Y16:AI17"/>
    <mergeCell ref="Y18:AI19"/>
    <mergeCell ref="Y28:AI29"/>
    <mergeCell ref="K20:L21"/>
    <mergeCell ref="K24:L25"/>
    <mergeCell ref="Y24:AI25"/>
    <mergeCell ref="K10:L11"/>
    <mergeCell ref="B16:C17"/>
    <mergeCell ref="B12:C13"/>
    <mergeCell ref="K12:L13"/>
    <mergeCell ref="B14:C15"/>
    <mergeCell ref="D28:J28"/>
    <mergeCell ref="D29:J29"/>
    <mergeCell ref="D30:J30"/>
    <mergeCell ref="A35:AI35"/>
    <mergeCell ref="A36:AI36"/>
    <mergeCell ref="Y26:AI27"/>
    <mergeCell ref="B28:C29"/>
    <mergeCell ref="K28:L29"/>
    <mergeCell ref="Y30:AI31"/>
    <mergeCell ref="B32:C33"/>
    <mergeCell ref="K32:L33"/>
    <mergeCell ref="Y32:AI33"/>
    <mergeCell ref="B26:C27"/>
    <mergeCell ref="K26:L27"/>
    <mergeCell ref="B30:C31"/>
    <mergeCell ref="K30:L31"/>
    <mergeCell ref="D31:J31"/>
    <mergeCell ref="D32:J32"/>
    <mergeCell ref="D33:J33"/>
    <mergeCell ref="D26:J26"/>
    <mergeCell ref="D27:J27"/>
    <mergeCell ref="M30:X30"/>
    <mergeCell ref="M31:X31"/>
    <mergeCell ref="M32:X32"/>
    <mergeCell ref="D10:J10"/>
    <mergeCell ref="D11:J11"/>
    <mergeCell ref="D12:J12"/>
    <mergeCell ref="D13:J13"/>
    <mergeCell ref="D14:J14"/>
    <mergeCell ref="D15:J15"/>
    <mergeCell ref="D16:J16"/>
    <mergeCell ref="D17:J17"/>
    <mergeCell ref="M10:X10"/>
    <mergeCell ref="M11:X11"/>
    <mergeCell ref="M12:X12"/>
    <mergeCell ref="M13:X13"/>
    <mergeCell ref="M14:X14"/>
    <mergeCell ref="M15:X15"/>
    <mergeCell ref="M16:X16"/>
    <mergeCell ref="M17:X17"/>
    <mergeCell ref="A7:D7"/>
    <mergeCell ref="M7:AH7"/>
    <mergeCell ref="A8:C8"/>
    <mergeCell ref="D8:E8"/>
    <mergeCell ref="F8:J8"/>
    <mergeCell ref="A9:C9"/>
    <mergeCell ref="D9:E9"/>
    <mergeCell ref="F9:J9"/>
    <mergeCell ref="K8:L9"/>
    <mergeCell ref="Y8:AI9"/>
    <mergeCell ref="M8:X8"/>
    <mergeCell ref="M9:X9"/>
    <mergeCell ref="A1:AI1"/>
    <mergeCell ref="A2:AI2"/>
    <mergeCell ref="Z3:AB3"/>
    <mergeCell ref="AC3:AE3"/>
    <mergeCell ref="AF3:AI3"/>
    <mergeCell ref="A5:G5"/>
    <mergeCell ref="V5:Y5"/>
    <mergeCell ref="AA5:AH5"/>
    <mergeCell ref="H5:T5"/>
    <mergeCell ref="M33:X33"/>
    <mergeCell ref="M21:X21"/>
    <mergeCell ref="M22:X22"/>
    <mergeCell ref="M23:X23"/>
    <mergeCell ref="M24:X24"/>
    <mergeCell ref="M25:X25"/>
    <mergeCell ref="M26:X26"/>
    <mergeCell ref="M27:X27"/>
    <mergeCell ref="M28:X28"/>
    <mergeCell ref="M29:X29"/>
  </mergeCells>
  <phoneticPr fontId="18"/>
  <printOptions horizontalCentered="1"/>
  <pageMargins left="0" right="0" top="0.39305555555555599" bottom="0.196527777777778" header="0" footer="0"/>
  <pageSetup paperSize="9" scale="98"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32"/>
  <sheetViews>
    <sheetView topLeftCell="A6" workbookViewId="0">
      <selection activeCell="Y14" sqref="Y14:AI15"/>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89</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90</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Y8:AI9"/>
    <mergeCell ref="Y10:AI11"/>
    <mergeCell ref="K10:L11"/>
    <mergeCell ref="Y12:AI13"/>
    <mergeCell ref="K14:L15"/>
    <mergeCell ref="Y14:AI15"/>
    <mergeCell ref="K12:L13"/>
    <mergeCell ref="K8:L9"/>
    <mergeCell ref="M8:X8"/>
    <mergeCell ref="M9:X9"/>
    <mergeCell ref="A28:AI28"/>
    <mergeCell ref="A29:AI29"/>
    <mergeCell ref="A30:AI30"/>
    <mergeCell ref="A31:AI31"/>
    <mergeCell ref="A32:AI32"/>
    <mergeCell ref="A27:AI27"/>
    <mergeCell ref="A10:A25"/>
    <mergeCell ref="K22:L23"/>
    <mergeCell ref="B10:C13"/>
    <mergeCell ref="B14:C17"/>
    <mergeCell ref="B22:C25"/>
    <mergeCell ref="B18:C21"/>
    <mergeCell ref="K24:L25"/>
    <mergeCell ref="Y24:AI25"/>
    <mergeCell ref="Y22:AI23"/>
    <mergeCell ref="K20:L21"/>
    <mergeCell ref="Y16:AI17"/>
    <mergeCell ref="Y20:AI21"/>
    <mergeCell ref="Y18:AI19"/>
    <mergeCell ref="K18:L19"/>
    <mergeCell ref="K16:L17"/>
    <mergeCell ref="M21:X21"/>
    <mergeCell ref="M22:X22"/>
    <mergeCell ref="M23:X23"/>
    <mergeCell ref="M24:X24"/>
    <mergeCell ref="M25:X25"/>
    <mergeCell ref="D21:J21"/>
    <mergeCell ref="D22:J22"/>
    <mergeCell ref="D23:J23"/>
    <mergeCell ref="D24:J24"/>
    <mergeCell ref="D25:J25"/>
    <mergeCell ref="D18:J18"/>
    <mergeCell ref="D19:J19"/>
    <mergeCell ref="D20:J20"/>
    <mergeCell ref="M18:X18"/>
    <mergeCell ref="M19:X19"/>
    <mergeCell ref="M20:X20"/>
    <mergeCell ref="D14:J14"/>
    <mergeCell ref="D15:J15"/>
    <mergeCell ref="D16:J16"/>
    <mergeCell ref="D17:J17"/>
    <mergeCell ref="M14:X14"/>
    <mergeCell ref="M15:X15"/>
    <mergeCell ref="M16:X16"/>
    <mergeCell ref="M17:X17"/>
    <mergeCell ref="D10:J10"/>
    <mergeCell ref="D11:J11"/>
    <mergeCell ref="D12:J12"/>
    <mergeCell ref="D13:J13"/>
    <mergeCell ref="M10:X10"/>
    <mergeCell ref="M11:X11"/>
    <mergeCell ref="M12:X12"/>
    <mergeCell ref="M13:X13"/>
    <mergeCell ref="A8:C8"/>
    <mergeCell ref="D8:E8"/>
    <mergeCell ref="F8:J8"/>
    <mergeCell ref="A9:C9"/>
    <mergeCell ref="D9:E9"/>
    <mergeCell ref="F9:J9"/>
    <mergeCell ref="A5:G5"/>
    <mergeCell ref="V5:Y5"/>
    <mergeCell ref="AA5:AH5"/>
    <mergeCell ref="A7:D7"/>
    <mergeCell ref="M7:AH7"/>
    <mergeCell ref="H5:T5"/>
    <mergeCell ref="A1:AI1"/>
    <mergeCell ref="A2:AI2"/>
    <mergeCell ref="Z3:AB3"/>
    <mergeCell ref="AC3:AE3"/>
    <mergeCell ref="AF3:AI3"/>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32"/>
  <sheetViews>
    <sheetView topLeftCell="A9" workbookViewId="0">
      <selection activeCell="Y16" sqref="Y16:AI17"/>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92</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90</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B14:C17"/>
    <mergeCell ref="Y24:AI25"/>
    <mergeCell ref="Y22:AI23"/>
    <mergeCell ref="D16:J16"/>
    <mergeCell ref="D17:J17"/>
    <mergeCell ref="D24:J24"/>
    <mergeCell ref="D14:J14"/>
    <mergeCell ref="D15:J15"/>
    <mergeCell ref="D18:J18"/>
    <mergeCell ref="D19:J19"/>
    <mergeCell ref="D20:J20"/>
    <mergeCell ref="D21:J21"/>
    <mergeCell ref="D23:J23"/>
    <mergeCell ref="M20:X20"/>
    <mergeCell ref="M21:X21"/>
    <mergeCell ref="Y18:AI19"/>
    <mergeCell ref="A29:AI29"/>
    <mergeCell ref="D22:J22"/>
    <mergeCell ref="A28:AI28"/>
    <mergeCell ref="D25:J25"/>
    <mergeCell ref="M22:X22"/>
    <mergeCell ref="M23:X23"/>
    <mergeCell ref="M24:X24"/>
    <mergeCell ref="M25:X25"/>
    <mergeCell ref="Y14:AI15"/>
    <mergeCell ref="K16:L17"/>
    <mergeCell ref="Y16:AI17"/>
    <mergeCell ref="K14:L15"/>
    <mergeCell ref="M16:X16"/>
    <mergeCell ref="M17:X17"/>
    <mergeCell ref="M14:X14"/>
    <mergeCell ref="M15:X15"/>
    <mergeCell ref="M18:X18"/>
    <mergeCell ref="M19:X19"/>
    <mergeCell ref="A32:AI32"/>
    <mergeCell ref="A27:AI27"/>
    <mergeCell ref="A10:A25"/>
    <mergeCell ref="B22:C25"/>
    <mergeCell ref="K22:L23"/>
    <mergeCell ref="B18:C21"/>
    <mergeCell ref="K24:L25"/>
    <mergeCell ref="Y20:AI21"/>
    <mergeCell ref="Y10:AI11"/>
    <mergeCell ref="Y12:AI13"/>
    <mergeCell ref="K10:L11"/>
    <mergeCell ref="A30:AI30"/>
    <mergeCell ref="A31:AI31"/>
    <mergeCell ref="K12:L13"/>
    <mergeCell ref="K18:L19"/>
    <mergeCell ref="K20:L21"/>
    <mergeCell ref="AA5:AH5"/>
    <mergeCell ref="A7:D7"/>
    <mergeCell ref="M7:AH7"/>
    <mergeCell ref="A8:C8"/>
    <mergeCell ref="B10:C13"/>
    <mergeCell ref="H5:T5"/>
    <mergeCell ref="A5:G5"/>
    <mergeCell ref="V5:Y5"/>
    <mergeCell ref="D10:J10"/>
    <mergeCell ref="D11:J11"/>
    <mergeCell ref="D12:J12"/>
    <mergeCell ref="D13:J13"/>
    <mergeCell ref="D8:E8"/>
    <mergeCell ref="F8:J8"/>
    <mergeCell ref="F9:J9"/>
    <mergeCell ref="Y8:AI9"/>
    <mergeCell ref="A1:AI1"/>
    <mergeCell ref="A2:AI2"/>
    <mergeCell ref="Z3:AB3"/>
    <mergeCell ref="AC3:AE3"/>
    <mergeCell ref="AF3:AI3"/>
    <mergeCell ref="A9:C9"/>
    <mergeCell ref="D9:E9"/>
    <mergeCell ref="M8:X8"/>
    <mergeCell ref="M9:X9"/>
    <mergeCell ref="M10:X10"/>
    <mergeCell ref="K8:L9"/>
    <mergeCell ref="M11:X11"/>
    <mergeCell ref="M12:X12"/>
    <mergeCell ref="M13:X13"/>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32"/>
  <sheetViews>
    <sheetView topLeftCell="A15" workbookViewId="0">
      <selection activeCell="Y22" sqref="Y22:AI23"/>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93</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90</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226"/>
      <c r="F10" s="226"/>
      <c r="G10" s="226"/>
      <c r="H10" s="226"/>
      <c r="I10" s="226"/>
      <c r="J10" s="227"/>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B14:C17"/>
    <mergeCell ref="Y24:AI25"/>
    <mergeCell ref="Y22:AI23"/>
    <mergeCell ref="D16:J16"/>
    <mergeCell ref="D17:J17"/>
    <mergeCell ref="D24:J24"/>
    <mergeCell ref="D14:J14"/>
    <mergeCell ref="D15:J15"/>
    <mergeCell ref="D18:J18"/>
    <mergeCell ref="D19:J19"/>
    <mergeCell ref="D20:J20"/>
    <mergeCell ref="D21:J21"/>
    <mergeCell ref="D23:J23"/>
    <mergeCell ref="M20:X20"/>
    <mergeCell ref="M21:X21"/>
    <mergeCell ref="Y18:AI19"/>
    <mergeCell ref="A29:AI29"/>
    <mergeCell ref="D22:J22"/>
    <mergeCell ref="A28:AI28"/>
    <mergeCell ref="D25:J25"/>
    <mergeCell ref="M22:X22"/>
    <mergeCell ref="M23:X23"/>
    <mergeCell ref="M24:X24"/>
    <mergeCell ref="M25:X25"/>
    <mergeCell ref="Y14:AI15"/>
    <mergeCell ref="K16:L17"/>
    <mergeCell ref="Y16:AI17"/>
    <mergeCell ref="K14:L15"/>
    <mergeCell ref="M16:X16"/>
    <mergeCell ref="M17:X17"/>
    <mergeCell ref="M14:X14"/>
    <mergeCell ref="M15:X15"/>
    <mergeCell ref="M18:X18"/>
    <mergeCell ref="M19:X19"/>
    <mergeCell ref="A32:AI32"/>
    <mergeCell ref="A27:AI27"/>
    <mergeCell ref="A10:A25"/>
    <mergeCell ref="B22:C25"/>
    <mergeCell ref="K22:L23"/>
    <mergeCell ref="B18:C21"/>
    <mergeCell ref="K24:L25"/>
    <mergeCell ref="Y20:AI21"/>
    <mergeCell ref="Y10:AI11"/>
    <mergeCell ref="Y12:AI13"/>
    <mergeCell ref="K10:L11"/>
    <mergeCell ref="A30:AI30"/>
    <mergeCell ref="A31:AI31"/>
    <mergeCell ref="K12:L13"/>
    <mergeCell ref="K18:L19"/>
    <mergeCell ref="K20:L21"/>
    <mergeCell ref="AA5:AH5"/>
    <mergeCell ref="A7:D7"/>
    <mergeCell ref="M7:AH7"/>
    <mergeCell ref="A8:C8"/>
    <mergeCell ref="B10:C13"/>
    <mergeCell ref="H5:T5"/>
    <mergeCell ref="A5:G5"/>
    <mergeCell ref="V5:Y5"/>
    <mergeCell ref="D10:J10"/>
    <mergeCell ref="D11:J11"/>
    <mergeCell ref="D12:J12"/>
    <mergeCell ref="D13:J13"/>
    <mergeCell ref="D8:E8"/>
    <mergeCell ref="F8:J8"/>
    <mergeCell ref="F9:J9"/>
    <mergeCell ref="Y8:AI9"/>
    <mergeCell ref="A1:AI1"/>
    <mergeCell ref="A2:AI2"/>
    <mergeCell ref="Z3:AB3"/>
    <mergeCell ref="AC3:AE3"/>
    <mergeCell ref="AF3:AI3"/>
    <mergeCell ref="A9:C9"/>
    <mergeCell ref="D9:E9"/>
    <mergeCell ref="M8:X8"/>
    <mergeCell ref="M9:X9"/>
    <mergeCell ref="M10:X10"/>
    <mergeCell ref="K8:L9"/>
    <mergeCell ref="M11:X11"/>
    <mergeCell ref="M12:X12"/>
    <mergeCell ref="M13:X13"/>
  </mergeCells>
  <phoneticPr fontId="18"/>
  <printOptions horizontalCentered="1"/>
  <pageMargins left="0" right="0" top="0.39305555555555599" bottom="0.39305555555555599" header="0.51180555555555596" footer="0.51180555555555596"/>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I32"/>
  <sheetViews>
    <sheetView topLeftCell="A9" workbookViewId="0">
      <selection activeCell="Y16" sqref="Y16:AI17"/>
    </sheetView>
  </sheetViews>
  <sheetFormatPr defaultColWidth="2.625" defaultRowHeight="13.5" x14ac:dyDescent="0.15"/>
  <cols>
    <col min="1" max="16384" width="2.625" style="2"/>
  </cols>
  <sheetData>
    <row r="1" spans="1:35" s="1" customFormat="1" ht="30" customHeight="1" x14ac:dyDescent="0.15">
      <c r="A1" s="60" t="str">
        <f>参加申込書!A1</f>
        <v>第34回全国小学生バドミントン選手権大会</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s="1" customFormat="1" ht="30" customHeight="1" x14ac:dyDescent="0.15">
      <c r="A2" s="204" t="s">
        <v>75</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row>
    <row r="3" spans="1:35" s="1" customFormat="1" ht="30" customHeight="1" thickBot="1" x14ac:dyDescent="0.2">
      <c r="Z3" s="194" t="s">
        <v>0</v>
      </c>
      <c r="AA3" s="195"/>
      <c r="AB3" s="205"/>
      <c r="AC3" s="194" t="s">
        <v>1</v>
      </c>
      <c r="AD3" s="195"/>
      <c r="AE3" s="196"/>
      <c r="AF3" s="206" t="s">
        <v>94</v>
      </c>
      <c r="AG3" s="207"/>
      <c r="AH3" s="207"/>
      <c r="AI3" s="207"/>
    </row>
    <row r="4" spans="1:35" s="1" customFormat="1" ht="9.9499999999999993" customHeight="1" x14ac:dyDescent="0.15"/>
    <row r="5" spans="1:35" s="1" customFormat="1" ht="30" customHeight="1" thickBot="1" x14ac:dyDescent="0.2">
      <c r="A5" s="179" t="s">
        <v>2</v>
      </c>
      <c r="B5" s="179"/>
      <c r="C5" s="179"/>
      <c r="D5" s="179"/>
      <c r="E5" s="179"/>
      <c r="F5" s="179"/>
      <c r="G5" s="179"/>
      <c r="H5" s="194" t="str">
        <f>IF(参加申込書!J4="","",参加申込書!J4)</f>
        <v/>
      </c>
      <c r="I5" s="195"/>
      <c r="J5" s="195"/>
      <c r="K5" s="195"/>
      <c r="L5" s="195"/>
      <c r="M5" s="195"/>
      <c r="N5" s="195"/>
      <c r="O5" s="195"/>
      <c r="P5" s="195"/>
      <c r="Q5" s="195"/>
      <c r="R5" s="195"/>
      <c r="S5" s="195"/>
      <c r="T5" s="196"/>
      <c r="V5" s="179" t="s">
        <v>4</v>
      </c>
      <c r="W5" s="179"/>
      <c r="X5" s="179"/>
      <c r="Y5" s="179"/>
      <c r="Z5" s="3"/>
      <c r="AA5" s="180" t="s">
        <v>95</v>
      </c>
      <c r="AB5" s="180"/>
      <c r="AC5" s="180"/>
      <c r="AD5" s="180"/>
      <c r="AE5" s="180"/>
      <c r="AF5" s="180"/>
      <c r="AG5" s="180"/>
      <c r="AH5" s="180"/>
      <c r="AI5" s="19"/>
    </row>
    <row r="6" spans="1:35" s="1" customFormat="1" ht="9.9499999999999993" customHeight="1" x14ac:dyDescent="0.15"/>
    <row r="7" spans="1:35" s="1" customFormat="1" ht="20.100000000000001" customHeight="1" thickBot="1" x14ac:dyDescent="0.2">
      <c r="A7" s="187"/>
      <c r="B7" s="187"/>
      <c r="C7" s="187"/>
      <c r="D7" s="187"/>
      <c r="E7" s="18"/>
      <c r="F7" s="15"/>
      <c r="M7" s="244" t="s">
        <v>70</v>
      </c>
      <c r="N7" s="244"/>
      <c r="O7" s="244"/>
      <c r="P7" s="244"/>
      <c r="Q7" s="244"/>
      <c r="R7" s="244"/>
      <c r="S7" s="244"/>
      <c r="T7" s="244"/>
      <c r="U7" s="244"/>
      <c r="V7" s="244"/>
      <c r="W7" s="244"/>
      <c r="X7" s="244"/>
      <c r="Y7" s="244"/>
      <c r="Z7" s="244"/>
      <c r="AA7" s="244"/>
      <c r="AB7" s="244"/>
      <c r="AC7" s="244"/>
      <c r="AD7" s="244"/>
      <c r="AE7" s="244"/>
      <c r="AF7" s="244"/>
      <c r="AG7" s="244"/>
      <c r="AH7" s="244"/>
    </row>
    <row r="8" spans="1:35" s="1" customFormat="1" ht="18" customHeight="1" x14ac:dyDescent="0.15">
      <c r="A8" s="287" t="s">
        <v>78</v>
      </c>
      <c r="B8" s="288"/>
      <c r="C8" s="289"/>
      <c r="D8" s="197" t="s">
        <v>62</v>
      </c>
      <c r="E8" s="198"/>
      <c r="F8" s="199" t="s">
        <v>144</v>
      </c>
      <c r="G8" s="199"/>
      <c r="H8" s="199"/>
      <c r="I8" s="199"/>
      <c r="J8" s="200"/>
      <c r="K8" s="238" t="s">
        <v>72</v>
      </c>
      <c r="L8" s="235"/>
      <c r="M8" s="275" t="s">
        <v>141</v>
      </c>
      <c r="N8" s="276"/>
      <c r="O8" s="276"/>
      <c r="P8" s="276"/>
      <c r="Q8" s="276"/>
      <c r="R8" s="276"/>
      <c r="S8" s="276"/>
      <c r="T8" s="276"/>
      <c r="U8" s="276"/>
      <c r="V8" s="276"/>
      <c r="W8" s="276"/>
      <c r="X8" s="277"/>
      <c r="Y8" s="152" t="s">
        <v>63</v>
      </c>
      <c r="Z8" s="153"/>
      <c r="AA8" s="153"/>
      <c r="AB8" s="153"/>
      <c r="AC8" s="153"/>
      <c r="AD8" s="153"/>
      <c r="AE8" s="153"/>
      <c r="AF8" s="153"/>
      <c r="AG8" s="153"/>
      <c r="AH8" s="153"/>
      <c r="AI8" s="154"/>
    </row>
    <row r="9" spans="1:35" s="1" customFormat="1" ht="18" customHeight="1" x14ac:dyDescent="0.15">
      <c r="A9" s="337" t="s">
        <v>91</v>
      </c>
      <c r="B9" s="187"/>
      <c r="C9" s="308"/>
      <c r="D9" s="189" t="s">
        <v>64</v>
      </c>
      <c r="E9" s="190"/>
      <c r="F9" s="191" t="s">
        <v>65</v>
      </c>
      <c r="G9" s="191"/>
      <c r="H9" s="191"/>
      <c r="I9" s="191"/>
      <c r="J9" s="192"/>
      <c r="K9" s="239"/>
      <c r="L9" s="237"/>
      <c r="M9" s="164" t="s">
        <v>146</v>
      </c>
      <c r="N9" s="165"/>
      <c r="O9" s="165"/>
      <c r="P9" s="165"/>
      <c r="Q9" s="165"/>
      <c r="R9" s="165"/>
      <c r="S9" s="165"/>
      <c r="T9" s="165"/>
      <c r="U9" s="165"/>
      <c r="V9" s="165"/>
      <c r="W9" s="165"/>
      <c r="X9" s="166"/>
      <c r="Y9" s="155"/>
      <c r="Z9" s="156"/>
      <c r="AA9" s="156"/>
      <c r="AB9" s="156"/>
      <c r="AC9" s="156"/>
      <c r="AD9" s="156"/>
      <c r="AE9" s="156"/>
      <c r="AF9" s="156"/>
      <c r="AG9" s="156"/>
      <c r="AH9" s="156"/>
      <c r="AI9" s="157"/>
    </row>
    <row r="10" spans="1:35" s="1" customFormat="1" ht="20.100000000000001" customHeight="1" x14ac:dyDescent="0.15">
      <c r="A10" s="321" t="s">
        <v>80</v>
      </c>
      <c r="B10" s="298" t="s">
        <v>81</v>
      </c>
      <c r="C10" s="231"/>
      <c r="D10" s="225"/>
      <c r="E10" s="143"/>
      <c r="F10" s="143"/>
      <c r="G10" s="143"/>
      <c r="H10" s="143"/>
      <c r="I10" s="143"/>
      <c r="J10" s="144"/>
      <c r="K10" s="225"/>
      <c r="L10" s="227"/>
      <c r="M10" s="225"/>
      <c r="N10" s="242"/>
      <c r="O10" s="242"/>
      <c r="P10" s="242"/>
      <c r="Q10" s="242"/>
      <c r="R10" s="242"/>
      <c r="S10" s="242"/>
      <c r="T10" s="242"/>
      <c r="U10" s="242"/>
      <c r="V10" s="242"/>
      <c r="W10" s="242"/>
      <c r="X10" s="243"/>
      <c r="Y10" s="136"/>
      <c r="Z10" s="302"/>
      <c r="AA10" s="302"/>
      <c r="AB10" s="302"/>
      <c r="AC10" s="302"/>
      <c r="AD10" s="302"/>
      <c r="AE10" s="302"/>
      <c r="AF10" s="302"/>
      <c r="AG10" s="302"/>
      <c r="AH10" s="302"/>
      <c r="AI10" s="303"/>
    </row>
    <row r="11" spans="1:35" s="1" customFormat="1" ht="20.100000000000001" customHeight="1" x14ac:dyDescent="0.15">
      <c r="A11" s="322"/>
      <c r="B11" s="307"/>
      <c r="C11" s="308"/>
      <c r="D11" s="293"/>
      <c r="E11" s="294"/>
      <c r="F11" s="294"/>
      <c r="G11" s="294"/>
      <c r="H11" s="294"/>
      <c r="I11" s="294"/>
      <c r="J11" s="295"/>
      <c r="K11" s="297"/>
      <c r="L11" s="295"/>
      <c r="M11" s="278"/>
      <c r="N11" s="279"/>
      <c r="O11" s="279"/>
      <c r="P11" s="279"/>
      <c r="Q11" s="279"/>
      <c r="R11" s="279"/>
      <c r="S11" s="279"/>
      <c r="T11" s="279"/>
      <c r="U11" s="279"/>
      <c r="V11" s="279"/>
      <c r="W11" s="279"/>
      <c r="X11" s="280"/>
      <c r="Y11" s="304"/>
      <c r="Z11" s="305"/>
      <c r="AA11" s="305"/>
      <c r="AB11" s="305"/>
      <c r="AC11" s="305"/>
      <c r="AD11" s="305"/>
      <c r="AE11" s="305"/>
      <c r="AF11" s="305"/>
      <c r="AG11" s="305"/>
      <c r="AH11" s="305"/>
      <c r="AI11" s="306"/>
    </row>
    <row r="12" spans="1:35" s="1" customFormat="1" ht="20.100000000000001" customHeight="1" x14ac:dyDescent="0.15">
      <c r="A12" s="322"/>
      <c r="B12" s="299"/>
      <c r="C12" s="300"/>
      <c r="D12" s="225"/>
      <c r="E12" s="226"/>
      <c r="F12" s="226"/>
      <c r="G12" s="226"/>
      <c r="H12" s="226"/>
      <c r="I12" s="226"/>
      <c r="J12" s="227"/>
      <c r="K12" s="225"/>
      <c r="L12" s="227"/>
      <c r="M12" s="225"/>
      <c r="N12" s="242"/>
      <c r="O12" s="242"/>
      <c r="P12" s="242"/>
      <c r="Q12" s="242"/>
      <c r="R12" s="242"/>
      <c r="S12" s="242"/>
      <c r="T12" s="242"/>
      <c r="U12" s="242"/>
      <c r="V12" s="242"/>
      <c r="W12" s="242"/>
      <c r="X12" s="243"/>
      <c r="Y12" s="136"/>
      <c r="Z12" s="302"/>
      <c r="AA12" s="302"/>
      <c r="AB12" s="302"/>
      <c r="AC12" s="302"/>
      <c r="AD12" s="302"/>
      <c r="AE12" s="302"/>
      <c r="AF12" s="302"/>
      <c r="AG12" s="302"/>
      <c r="AH12" s="302"/>
      <c r="AI12" s="303"/>
    </row>
    <row r="13" spans="1:35" s="1" customFormat="1" ht="20.100000000000001" customHeight="1" x14ac:dyDescent="0.15">
      <c r="A13" s="322"/>
      <c r="B13" s="299"/>
      <c r="C13" s="300"/>
      <c r="D13" s="293"/>
      <c r="E13" s="294"/>
      <c r="F13" s="294"/>
      <c r="G13" s="294"/>
      <c r="H13" s="294"/>
      <c r="I13" s="294"/>
      <c r="J13" s="295"/>
      <c r="K13" s="297"/>
      <c r="L13" s="295"/>
      <c r="M13" s="278"/>
      <c r="N13" s="279"/>
      <c r="O13" s="279"/>
      <c r="P13" s="279"/>
      <c r="Q13" s="279"/>
      <c r="R13" s="279"/>
      <c r="S13" s="279"/>
      <c r="T13" s="279"/>
      <c r="U13" s="279"/>
      <c r="V13" s="279"/>
      <c r="W13" s="279"/>
      <c r="X13" s="280"/>
      <c r="Y13" s="304"/>
      <c r="Z13" s="305"/>
      <c r="AA13" s="305"/>
      <c r="AB13" s="305"/>
      <c r="AC13" s="305"/>
      <c r="AD13" s="305"/>
      <c r="AE13" s="305"/>
      <c r="AF13" s="305"/>
      <c r="AG13" s="305"/>
      <c r="AH13" s="305"/>
      <c r="AI13" s="306"/>
    </row>
    <row r="14" spans="1:35" s="1" customFormat="1" ht="20.100000000000001" customHeight="1" x14ac:dyDescent="0.15">
      <c r="A14" s="322"/>
      <c r="B14" s="298" t="s">
        <v>82</v>
      </c>
      <c r="C14" s="231"/>
      <c r="D14" s="225"/>
      <c r="E14" s="226"/>
      <c r="F14" s="226"/>
      <c r="G14" s="226"/>
      <c r="H14" s="226"/>
      <c r="I14" s="226"/>
      <c r="J14" s="227"/>
      <c r="K14" s="225"/>
      <c r="L14" s="227"/>
      <c r="M14" s="225"/>
      <c r="N14" s="242"/>
      <c r="O14" s="242"/>
      <c r="P14" s="242"/>
      <c r="Q14" s="242"/>
      <c r="R14" s="242"/>
      <c r="S14" s="242"/>
      <c r="T14" s="242"/>
      <c r="U14" s="242"/>
      <c r="V14" s="242"/>
      <c r="W14" s="242"/>
      <c r="X14" s="243"/>
      <c r="Y14" s="136"/>
      <c r="Z14" s="302"/>
      <c r="AA14" s="302"/>
      <c r="AB14" s="302"/>
      <c r="AC14" s="302"/>
      <c r="AD14" s="302"/>
      <c r="AE14" s="302"/>
      <c r="AF14" s="302"/>
      <c r="AG14" s="302"/>
      <c r="AH14" s="302"/>
      <c r="AI14" s="303"/>
    </row>
    <row r="15" spans="1:35" s="1" customFormat="1" ht="20.100000000000001" customHeight="1" x14ac:dyDescent="0.15">
      <c r="A15" s="322"/>
      <c r="B15" s="307"/>
      <c r="C15" s="308"/>
      <c r="D15" s="121"/>
      <c r="E15" s="228"/>
      <c r="F15" s="228"/>
      <c r="G15" s="228"/>
      <c r="H15" s="228"/>
      <c r="I15" s="228"/>
      <c r="J15" s="229"/>
      <c r="K15" s="309"/>
      <c r="L15" s="229"/>
      <c r="M15" s="278"/>
      <c r="N15" s="279"/>
      <c r="O15" s="279"/>
      <c r="P15" s="279"/>
      <c r="Q15" s="279"/>
      <c r="R15" s="279"/>
      <c r="S15" s="279"/>
      <c r="T15" s="279"/>
      <c r="U15" s="279"/>
      <c r="V15" s="279"/>
      <c r="W15" s="279"/>
      <c r="X15" s="280"/>
      <c r="Y15" s="310"/>
      <c r="Z15" s="311"/>
      <c r="AA15" s="311"/>
      <c r="AB15" s="311"/>
      <c r="AC15" s="311"/>
      <c r="AD15" s="311"/>
      <c r="AE15" s="311"/>
      <c r="AF15" s="311"/>
      <c r="AG15" s="311"/>
      <c r="AH15" s="311"/>
      <c r="AI15" s="312"/>
    </row>
    <row r="16" spans="1:35" s="1" customFormat="1" ht="20.100000000000001" customHeight="1" x14ac:dyDescent="0.15">
      <c r="A16" s="322"/>
      <c r="B16" s="299"/>
      <c r="C16" s="300"/>
      <c r="D16" s="290"/>
      <c r="E16" s="291"/>
      <c r="F16" s="291"/>
      <c r="G16" s="291"/>
      <c r="H16" s="291"/>
      <c r="I16" s="291"/>
      <c r="J16" s="292"/>
      <c r="K16" s="290"/>
      <c r="L16" s="292"/>
      <c r="M16" s="225"/>
      <c r="N16" s="242"/>
      <c r="O16" s="242"/>
      <c r="P16" s="242"/>
      <c r="Q16" s="242"/>
      <c r="R16" s="242"/>
      <c r="S16" s="242"/>
      <c r="T16" s="242"/>
      <c r="U16" s="242"/>
      <c r="V16" s="242"/>
      <c r="W16" s="242"/>
      <c r="X16" s="243"/>
      <c r="Y16" s="334"/>
      <c r="Z16" s="335"/>
      <c r="AA16" s="335"/>
      <c r="AB16" s="335"/>
      <c r="AC16" s="335"/>
      <c r="AD16" s="335"/>
      <c r="AE16" s="335"/>
      <c r="AF16" s="335"/>
      <c r="AG16" s="335"/>
      <c r="AH16" s="335"/>
      <c r="AI16" s="336"/>
    </row>
    <row r="17" spans="1:35" s="1" customFormat="1" ht="20.100000000000001" customHeight="1" x14ac:dyDescent="0.15">
      <c r="A17" s="322"/>
      <c r="B17" s="301"/>
      <c r="C17" s="233"/>
      <c r="D17" s="121"/>
      <c r="E17" s="228"/>
      <c r="F17" s="228"/>
      <c r="G17" s="228"/>
      <c r="H17" s="228"/>
      <c r="I17" s="228"/>
      <c r="J17" s="229"/>
      <c r="K17" s="309"/>
      <c r="L17" s="229"/>
      <c r="M17" s="278"/>
      <c r="N17" s="279"/>
      <c r="O17" s="279"/>
      <c r="P17" s="279"/>
      <c r="Q17" s="279"/>
      <c r="R17" s="279"/>
      <c r="S17" s="279"/>
      <c r="T17" s="279"/>
      <c r="U17" s="279"/>
      <c r="V17" s="279"/>
      <c r="W17" s="279"/>
      <c r="X17" s="280"/>
      <c r="Y17" s="310"/>
      <c r="Z17" s="311"/>
      <c r="AA17" s="311"/>
      <c r="AB17" s="311"/>
      <c r="AC17" s="311"/>
      <c r="AD17" s="311"/>
      <c r="AE17" s="311"/>
      <c r="AF17" s="311"/>
      <c r="AG17" s="311"/>
      <c r="AH17" s="311"/>
      <c r="AI17" s="312"/>
    </row>
    <row r="18" spans="1:35" s="1" customFormat="1" ht="20.100000000000001" customHeight="1" x14ac:dyDescent="0.15">
      <c r="A18" s="322"/>
      <c r="B18" s="307" t="s">
        <v>83</v>
      </c>
      <c r="C18" s="308"/>
      <c r="D18" s="290"/>
      <c r="E18" s="291"/>
      <c r="F18" s="291"/>
      <c r="G18" s="291"/>
      <c r="H18" s="291"/>
      <c r="I18" s="291"/>
      <c r="J18" s="292"/>
      <c r="K18" s="290"/>
      <c r="L18" s="292"/>
      <c r="M18" s="225"/>
      <c r="N18" s="242"/>
      <c r="O18" s="242"/>
      <c r="P18" s="242"/>
      <c r="Q18" s="242"/>
      <c r="R18" s="242"/>
      <c r="S18" s="242"/>
      <c r="T18" s="242"/>
      <c r="U18" s="242"/>
      <c r="V18" s="242"/>
      <c r="W18" s="242"/>
      <c r="X18" s="243"/>
      <c r="Y18" s="334"/>
      <c r="Z18" s="335"/>
      <c r="AA18" s="335"/>
      <c r="AB18" s="335"/>
      <c r="AC18" s="335"/>
      <c r="AD18" s="335"/>
      <c r="AE18" s="335"/>
      <c r="AF18" s="335"/>
      <c r="AG18" s="335"/>
      <c r="AH18" s="335"/>
      <c r="AI18" s="336"/>
    </row>
    <row r="19" spans="1:35" s="1" customFormat="1" ht="20.100000000000001" customHeight="1" x14ac:dyDescent="0.15">
      <c r="A19" s="322"/>
      <c r="B19" s="307"/>
      <c r="C19" s="308"/>
      <c r="D19" s="293"/>
      <c r="E19" s="294"/>
      <c r="F19" s="294"/>
      <c r="G19" s="294"/>
      <c r="H19" s="294"/>
      <c r="I19" s="294"/>
      <c r="J19" s="295"/>
      <c r="K19" s="297"/>
      <c r="L19" s="295"/>
      <c r="M19" s="278"/>
      <c r="N19" s="279"/>
      <c r="O19" s="279"/>
      <c r="P19" s="279"/>
      <c r="Q19" s="279"/>
      <c r="R19" s="279"/>
      <c r="S19" s="279"/>
      <c r="T19" s="279"/>
      <c r="U19" s="279"/>
      <c r="V19" s="279"/>
      <c r="W19" s="279"/>
      <c r="X19" s="280"/>
      <c r="Y19" s="304"/>
      <c r="Z19" s="305"/>
      <c r="AA19" s="305"/>
      <c r="AB19" s="305"/>
      <c r="AC19" s="305"/>
      <c r="AD19" s="305"/>
      <c r="AE19" s="305"/>
      <c r="AF19" s="305"/>
      <c r="AG19" s="305"/>
      <c r="AH19" s="305"/>
      <c r="AI19" s="306"/>
    </row>
    <row r="20" spans="1:35" s="1" customFormat="1" ht="20.100000000000001" customHeight="1" x14ac:dyDescent="0.15">
      <c r="A20" s="322"/>
      <c r="B20" s="299"/>
      <c r="C20" s="300"/>
      <c r="D20" s="225"/>
      <c r="E20" s="226"/>
      <c r="F20" s="226"/>
      <c r="G20" s="226"/>
      <c r="H20" s="226"/>
      <c r="I20" s="226"/>
      <c r="J20" s="227"/>
      <c r="K20" s="225"/>
      <c r="L20" s="227"/>
      <c r="M20" s="225"/>
      <c r="N20" s="242"/>
      <c r="O20" s="242"/>
      <c r="P20" s="242"/>
      <c r="Q20" s="242"/>
      <c r="R20" s="242"/>
      <c r="S20" s="242"/>
      <c r="T20" s="242"/>
      <c r="U20" s="242"/>
      <c r="V20" s="242"/>
      <c r="W20" s="242"/>
      <c r="X20" s="243"/>
      <c r="Y20" s="136"/>
      <c r="Z20" s="302"/>
      <c r="AA20" s="302"/>
      <c r="AB20" s="302"/>
      <c r="AC20" s="302"/>
      <c r="AD20" s="302"/>
      <c r="AE20" s="302"/>
      <c r="AF20" s="302"/>
      <c r="AG20" s="302"/>
      <c r="AH20" s="302"/>
      <c r="AI20" s="303"/>
    </row>
    <row r="21" spans="1:35" s="1" customFormat="1" ht="20.100000000000001" customHeight="1" x14ac:dyDescent="0.15">
      <c r="A21" s="322"/>
      <c r="B21" s="299"/>
      <c r="C21" s="300"/>
      <c r="D21" s="293"/>
      <c r="E21" s="294"/>
      <c r="F21" s="294"/>
      <c r="G21" s="294"/>
      <c r="H21" s="294"/>
      <c r="I21" s="294"/>
      <c r="J21" s="295"/>
      <c r="K21" s="297"/>
      <c r="L21" s="295"/>
      <c r="M21" s="278"/>
      <c r="N21" s="279"/>
      <c r="O21" s="279"/>
      <c r="P21" s="279"/>
      <c r="Q21" s="279"/>
      <c r="R21" s="279"/>
      <c r="S21" s="279"/>
      <c r="T21" s="279"/>
      <c r="U21" s="279"/>
      <c r="V21" s="279"/>
      <c r="W21" s="279"/>
      <c r="X21" s="280"/>
      <c r="Y21" s="304"/>
      <c r="Z21" s="305"/>
      <c r="AA21" s="305"/>
      <c r="AB21" s="305"/>
      <c r="AC21" s="305"/>
      <c r="AD21" s="305"/>
      <c r="AE21" s="305"/>
      <c r="AF21" s="305"/>
      <c r="AG21" s="305"/>
      <c r="AH21" s="305"/>
      <c r="AI21" s="306"/>
    </row>
    <row r="22" spans="1:35" s="1" customFormat="1" ht="20.100000000000001" customHeight="1" x14ac:dyDescent="0.15">
      <c r="A22" s="322"/>
      <c r="B22" s="298" t="s">
        <v>84</v>
      </c>
      <c r="C22" s="231"/>
      <c r="D22" s="225"/>
      <c r="E22" s="226"/>
      <c r="F22" s="226"/>
      <c r="G22" s="226"/>
      <c r="H22" s="226"/>
      <c r="I22" s="226"/>
      <c r="J22" s="227"/>
      <c r="K22" s="225"/>
      <c r="L22" s="227"/>
      <c r="M22" s="225"/>
      <c r="N22" s="242"/>
      <c r="O22" s="242"/>
      <c r="P22" s="242"/>
      <c r="Q22" s="242"/>
      <c r="R22" s="242"/>
      <c r="S22" s="242"/>
      <c r="T22" s="242"/>
      <c r="U22" s="242"/>
      <c r="V22" s="242"/>
      <c r="W22" s="242"/>
      <c r="X22" s="243"/>
      <c r="Y22" s="136"/>
      <c r="Z22" s="302"/>
      <c r="AA22" s="302"/>
      <c r="AB22" s="302"/>
      <c r="AC22" s="302"/>
      <c r="AD22" s="302"/>
      <c r="AE22" s="302"/>
      <c r="AF22" s="302"/>
      <c r="AG22" s="302"/>
      <c r="AH22" s="302"/>
      <c r="AI22" s="303"/>
    </row>
    <row r="23" spans="1:35" s="1" customFormat="1" ht="20.100000000000001" customHeight="1" x14ac:dyDescent="0.15">
      <c r="A23" s="322"/>
      <c r="B23" s="307"/>
      <c r="C23" s="308"/>
      <c r="D23" s="121"/>
      <c r="E23" s="228"/>
      <c r="F23" s="228"/>
      <c r="G23" s="228"/>
      <c r="H23" s="228"/>
      <c r="I23" s="228"/>
      <c r="J23" s="229"/>
      <c r="K23" s="309"/>
      <c r="L23" s="229"/>
      <c r="M23" s="278"/>
      <c r="N23" s="279"/>
      <c r="O23" s="279"/>
      <c r="P23" s="279"/>
      <c r="Q23" s="279"/>
      <c r="R23" s="279"/>
      <c r="S23" s="279"/>
      <c r="T23" s="279"/>
      <c r="U23" s="279"/>
      <c r="V23" s="279"/>
      <c r="W23" s="279"/>
      <c r="X23" s="280"/>
      <c r="Y23" s="310"/>
      <c r="Z23" s="311"/>
      <c r="AA23" s="311"/>
      <c r="AB23" s="311"/>
      <c r="AC23" s="311"/>
      <c r="AD23" s="311"/>
      <c r="AE23" s="311"/>
      <c r="AF23" s="311"/>
      <c r="AG23" s="311"/>
      <c r="AH23" s="311"/>
      <c r="AI23" s="312"/>
    </row>
    <row r="24" spans="1:35" s="1" customFormat="1" ht="20.100000000000001" customHeight="1" x14ac:dyDescent="0.15">
      <c r="A24" s="322"/>
      <c r="B24" s="299"/>
      <c r="C24" s="300"/>
      <c r="D24" s="290"/>
      <c r="E24" s="291"/>
      <c r="F24" s="291"/>
      <c r="G24" s="291"/>
      <c r="H24" s="291"/>
      <c r="I24" s="291"/>
      <c r="J24" s="292"/>
      <c r="K24" s="290"/>
      <c r="L24" s="292"/>
      <c r="M24" s="225"/>
      <c r="N24" s="242"/>
      <c r="O24" s="242"/>
      <c r="P24" s="242"/>
      <c r="Q24" s="242"/>
      <c r="R24" s="242"/>
      <c r="S24" s="242"/>
      <c r="T24" s="242"/>
      <c r="U24" s="242"/>
      <c r="V24" s="242"/>
      <c r="W24" s="242"/>
      <c r="X24" s="243"/>
      <c r="Y24" s="334"/>
      <c r="Z24" s="335"/>
      <c r="AA24" s="335"/>
      <c r="AB24" s="335"/>
      <c r="AC24" s="335"/>
      <c r="AD24" s="335"/>
      <c r="AE24" s="335"/>
      <c r="AF24" s="335"/>
      <c r="AG24" s="335"/>
      <c r="AH24" s="335"/>
      <c r="AI24" s="336"/>
    </row>
    <row r="25" spans="1:35" s="1" customFormat="1" ht="20.100000000000001" customHeight="1" thickBot="1" x14ac:dyDescent="0.2">
      <c r="A25" s="324"/>
      <c r="B25" s="316"/>
      <c r="C25" s="249"/>
      <c r="D25" s="124"/>
      <c r="E25" s="272"/>
      <c r="F25" s="272"/>
      <c r="G25" s="272"/>
      <c r="H25" s="272"/>
      <c r="I25" s="272"/>
      <c r="J25" s="273"/>
      <c r="K25" s="317"/>
      <c r="L25" s="273"/>
      <c r="M25" s="318"/>
      <c r="N25" s="319"/>
      <c r="O25" s="319"/>
      <c r="P25" s="319"/>
      <c r="Q25" s="319"/>
      <c r="R25" s="319"/>
      <c r="S25" s="319"/>
      <c r="T25" s="319"/>
      <c r="U25" s="319"/>
      <c r="V25" s="319"/>
      <c r="W25" s="319"/>
      <c r="X25" s="320"/>
      <c r="Y25" s="313"/>
      <c r="Z25" s="314"/>
      <c r="AA25" s="314"/>
      <c r="AB25" s="314"/>
      <c r="AC25" s="314"/>
      <c r="AD25" s="314"/>
      <c r="AE25" s="314"/>
      <c r="AF25" s="314"/>
      <c r="AG25" s="314"/>
      <c r="AH25" s="314"/>
      <c r="AI25" s="315"/>
    </row>
    <row r="26" spans="1:35" s="1" customFormat="1" ht="20.100000000000001" customHeight="1" x14ac:dyDescent="0.15"/>
    <row r="27" spans="1:35" s="1" customFormat="1" ht="20.100000000000001" customHeight="1" x14ac:dyDescent="0.15">
      <c r="A27" s="250" t="s">
        <v>73</v>
      </c>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2"/>
    </row>
    <row r="28" spans="1:35" s="1" customFormat="1" ht="20.100000000000001" customHeight="1" x14ac:dyDescent="0.15">
      <c r="A28" s="253"/>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5"/>
    </row>
    <row r="29" spans="1:35" s="1" customFormat="1" ht="20.100000000000001" customHeight="1" x14ac:dyDescent="0.15">
      <c r="A29" s="245"/>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7"/>
    </row>
    <row r="30" spans="1:35" s="1" customFormat="1" ht="20.100000000000001" customHeight="1" x14ac:dyDescent="0.15">
      <c r="A30" s="245"/>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7"/>
    </row>
    <row r="31" spans="1:35" s="1" customFormat="1" ht="20.100000000000001" customHeight="1" x14ac:dyDescent="0.1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7"/>
    </row>
    <row r="32" spans="1:35" s="1" customFormat="1" ht="20.100000000000001" customHeight="1" x14ac:dyDescent="0.15">
      <c r="A32" s="265"/>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7"/>
    </row>
  </sheetData>
  <mergeCells count="80">
    <mergeCell ref="Y8:AI9"/>
    <mergeCell ref="Y16:AI17"/>
    <mergeCell ref="Y14:AI15"/>
    <mergeCell ref="B18:C21"/>
    <mergeCell ref="K18:L19"/>
    <mergeCell ref="Y18:AI19"/>
    <mergeCell ref="K20:L21"/>
    <mergeCell ref="Y20:AI21"/>
    <mergeCell ref="D19:J19"/>
    <mergeCell ref="D20:J20"/>
    <mergeCell ref="D21:J21"/>
    <mergeCell ref="D16:J16"/>
    <mergeCell ref="K8:L9"/>
    <mergeCell ref="M13:X13"/>
    <mergeCell ref="M8:X8"/>
    <mergeCell ref="M9:X9"/>
    <mergeCell ref="D22:J22"/>
    <mergeCell ref="D23:J23"/>
    <mergeCell ref="D17:J17"/>
    <mergeCell ref="D18:J18"/>
    <mergeCell ref="D13:J13"/>
    <mergeCell ref="D14:J14"/>
    <mergeCell ref="D15:J15"/>
    <mergeCell ref="A28:AI28"/>
    <mergeCell ref="A29:AI29"/>
    <mergeCell ref="A30:AI30"/>
    <mergeCell ref="A31:AI31"/>
    <mergeCell ref="K24:L25"/>
    <mergeCell ref="D24:J24"/>
    <mergeCell ref="M24:X24"/>
    <mergeCell ref="M25:X25"/>
    <mergeCell ref="A32:AI32"/>
    <mergeCell ref="A27:AI27"/>
    <mergeCell ref="A10:A25"/>
    <mergeCell ref="Y22:AI23"/>
    <mergeCell ref="B22:C25"/>
    <mergeCell ref="K22:L23"/>
    <mergeCell ref="B10:C13"/>
    <mergeCell ref="B14:C17"/>
    <mergeCell ref="Y10:AI11"/>
    <mergeCell ref="K16:L17"/>
    <mergeCell ref="K14:L15"/>
    <mergeCell ref="Y12:AI13"/>
    <mergeCell ref="K10:L11"/>
    <mergeCell ref="D25:J25"/>
    <mergeCell ref="Y24:AI25"/>
    <mergeCell ref="M10:X10"/>
    <mergeCell ref="M11:X11"/>
    <mergeCell ref="M12:X12"/>
    <mergeCell ref="A8:C8"/>
    <mergeCell ref="D8:E8"/>
    <mergeCell ref="K12:L13"/>
    <mergeCell ref="F8:J8"/>
    <mergeCell ref="A9:C9"/>
    <mergeCell ref="D9:E9"/>
    <mergeCell ref="F9:J9"/>
    <mergeCell ref="D10:J10"/>
    <mergeCell ref="D11:J11"/>
    <mergeCell ref="D12:J12"/>
    <mergeCell ref="A5:G5"/>
    <mergeCell ref="V5:Y5"/>
    <mergeCell ref="AA5:AH5"/>
    <mergeCell ref="A7:D7"/>
    <mergeCell ref="M7:AH7"/>
    <mergeCell ref="H5:T5"/>
    <mergeCell ref="A1:AI1"/>
    <mergeCell ref="A2:AI2"/>
    <mergeCell ref="Z3:AB3"/>
    <mergeCell ref="AC3:AE3"/>
    <mergeCell ref="AF3:AI3"/>
    <mergeCell ref="M14:X14"/>
    <mergeCell ref="M15:X15"/>
    <mergeCell ref="M16:X16"/>
    <mergeCell ref="M17:X17"/>
    <mergeCell ref="M18:X18"/>
    <mergeCell ref="M19:X19"/>
    <mergeCell ref="M20:X20"/>
    <mergeCell ref="M21:X21"/>
    <mergeCell ref="M22:X22"/>
    <mergeCell ref="M23:X23"/>
  </mergeCells>
  <phoneticPr fontId="18"/>
  <printOptions horizontalCentered="1"/>
  <pageMargins left="0" right="0" top="0.39305555555555599" bottom="0.39305555555555599" header="0" footer="0"/>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参加申込書</vt:lpstr>
      <vt:lpstr>団体戦男子</vt:lpstr>
      <vt:lpstr>団体戦女子</vt:lpstr>
      <vt:lpstr>個人戦男子単</vt:lpstr>
      <vt:lpstr>個人戦女子単</vt:lpstr>
      <vt:lpstr>個人戦男子複6年生以下</vt:lpstr>
      <vt:lpstr>個人戦男子複5年生以下</vt:lpstr>
      <vt:lpstr>個人戦男子複4年生以下</vt:lpstr>
      <vt:lpstr>個人戦女子複6年生以下</vt:lpstr>
      <vt:lpstr>個人戦女子複5年生以下</vt:lpstr>
      <vt:lpstr>個人戦女子複4年生以下</vt:lpstr>
      <vt:lpstr>参加料納入票</vt:lpstr>
      <vt:lpstr>データ抽出</vt:lpstr>
      <vt:lpstr>個人戦女子単!Print_Area</vt:lpstr>
      <vt:lpstr>個人戦女子複4年生以下!Print_Area</vt:lpstr>
      <vt:lpstr>個人戦女子複5年生以下!Print_Area</vt:lpstr>
      <vt:lpstr>個人戦女子複6年生以下!Print_Area</vt:lpstr>
      <vt:lpstr>個人戦男子単!Print_Area</vt:lpstr>
      <vt:lpstr>個人戦男子複4年生以下!Print_Area</vt:lpstr>
      <vt:lpstr>個人戦男子複5年生以下!Print_Area</vt:lpstr>
      <vt:lpstr>個人戦男子複6年生以下!Print_Area</vt:lpstr>
      <vt:lpstr>参加申込書!Print_Area</vt:lpstr>
      <vt:lpstr>参加料納入票!Print_Area</vt:lpstr>
      <vt:lpstr>団体戦女子!Print_Area</vt:lpstr>
      <vt:lpstr>団体戦男子!Print_Area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okamasa-desktop</dc:creator>
  <cp:keywords/>
  <dc:description/>
  <cp:lastModifiedBy>user</cp:lastModifiedBy>
  <dcterms:created xsi:type="dcterms:W3CDTF">2024-08-28T06:24:35Z</dcterms:created>
  <dcterms:modified xsi:type="dcterms:W3CDTF">2025-10-09T12:37:59Z</dcterms:modified>
  <cp:category/>
  <cp:contentStatus/>
</cp:coreProperties>
</file>